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Общее" sheetId="1" r:id="rId1"/>
    <sheet name="УП" sheetId="2" r:id="rId2"/>
    <sheet name="ООД" sheetId="3" r:id="rId3"/>
    <sheet name="Др. из КДН, админ." sheetId="4" r:id="rId4"/>
    <sheet name="Сем. к-ты" sheetId="5" r:id="rId5"/>
    <sheet name="Школ. к-ты" sheetId="6" r:id="rId6"/>
    <sheet name="Закр. учр." sheetId="7" r:id="rId7"/>
    <sheet name="ШСП" sheetId="8" r:id="rId8"/>
  </sheets>
  <definedNames/>
  <calcPr fullCalcOnLoad="1"/>
</workbook>
</file>

<file path=xl/sharedStrings.xml><?xml version="1.0" encoding="utf-8"?>
<sst xmlns="http://schemas.openxmlformats.org/spreadsheetml/2006/main" count="761" uniqueCount="209">
  <si>
    <t>Количество</t>
  </si>
  <si>
    <t>1. Кол-во специалистов-ведущих ВП,</t>
  </si>
  <si>
    <t>из них:      родителей, законных представителей</t>
  </si>
  <si>
    <t xml:space="preserve">                  специалистов </t>
  </si>
  <si>
    <t xml:space="preserve">Территория: </t>
  </si>
  <si>
    <t>Отчётный период:</t>
  </si>
  <si>
    <t xml:space="preserve">1. Кол-во служб примирения в территории </t>
  </si>
  <si>
    <t>из них:</t>
  </si>
  <si>
    <t xml:space="preserve">            взрослых</t>
  </si>
  <si>
    <t xml:space="preserve">           несовершеннолетних</t>
  </si>
  <si>
    <t xml:space="preserve">в том числе: </t>
  </si>
  <si>
    <t xml:space="preserve">        участников групповых программ (кругов, школьных конференций и др.)</t>
  </si>
  <si>
    <t xml:space="preserve">из них: </t>
  </si>
  <si>
    <t xml:space="preserve">         из них: несовершеннолетних - участников групповых правонарушений</t>
  </si>
  <si>
    <t xml:space="preserve">          из них: находится под стражей</t>
  </si>
  <si>
    <t>из них: правонарушителей (обидчиков)</t>
  </si>
  <si>
    <t xml:space="preserve">            пострадавших</t>
  </si>
  <si>
    <t>Уголовные преступления</t>
  </si>
  <si>
    <t>3. Количество начатых программ (проведена хотя бы одна предварительная встреча)</t>
  </si>
  <si>
    <t>Общее количество</t>
  </si>
  <si>
    <t>В завершенных программах</t>
  </si>
  <si>
    <t>х</t>
  </si>
  <si>
    <t>Общественно опасные деяния</t>
  </si>
  <si>
    <t>Семейные конфликты</t>
  </si>
  <si>
    <t>взрослых</t>
  </si>
  <si>
    <t>из них:  несовершеннолетних</t>
  </si>
  <si>
    <t>Восстановительные программы по разрешению школьных конфликтов и проблемных ситуаций, с которыми работают МСП</t>
  </si>
  <si>
    <t xml:space="preserve">Восстановительные программы с несовершеннолетними, находящимися в закрытых учреждениях </t>
  </si>
  <si>
    <t xml:space="preserve"> Кол-во служб примирения в территории </t>
  </si>
  <si>
    <t>Количество школ в территории (включая вечерние, коррекц. и пр.)</t>
  </si>
  <si>
    <t xml:space="preserve"> Количество школьных служб примирения в территории </t>
  </si>
  <si>
    <t>ОСНОВНЫЕ ТИПЫ СЛУЖБ ПРИМИРЕНИЯ</t>
  </si>
  <si>
    <t xml:space="preserve">Число ШСП </t>
  </si>
  <si>
    <t>Сводная таблица деятельности МСП</t>
  </si>
  <si>
    <t>5. Кол-во отработанных случаев, всего</t>
  </si>
  <si>
    <r>
      <t xml:space="preserve">5.1.1. с положительным результатом (с примирительной встречей в присутствии ведущего или без него) - </t>
    </r>
    <r>
      <rPr>
        <b/>
        <sz val="11"/>
        <rFont val="Arial"/>
        <family val="2"/>
      </rPr>
      <t>завершенная программа (стороны урегулировали ситуацию, составили план по урегулированию ситуации, при этом были реализованы принципы ВП)</t>
    </r>
  </si>
  <si>
    <t>4. Разрешение ситуации до поступления заявки в МСП (обе стороны конфликтной, криминальной ситуации удовлетворены ее разрешением и подтверждают это)</t>
  </si>
  <si>
    <t xml:space="preserve">5.2.6. н/л - другой взрослый         </t>
  </si>
  <si>
    <t xml:space="preserve">5.2.7. другое           </t>
  </si>
  <si>
    <t xml:space="preserve">6.  Причина, по которой ВП не имела положительного результата </t>
  </si>
  <si>
    <t xml:space="preserve">    7. Наличие факта повторного проведения ВП </t>
  </si>
  <si>
    <t>8. Кол-во  - участников восстановительных программ</t>
  </si>
  <si>
    <t xml:space="preserve">        8.3 Родителей, законных представителей</t>
  </si>
  <si>
    <t>9. Количество несовершеннолетних, охваченных реабилитационными мероприятиями после проведения ВП, всего</t>
  </si>
  <si>
    <t>10. Количество проведенных супервизий ведущих ВП</t>
  </si>
  <si>
    <t>11. Количество внутриведомственных и межведомственных мероприятий, направленных на продвижение восстановительного подхода в территории</t>
  </si>
  <si>
    <t>12. Количество несовершеннолетних, охваченных мероприятиями, направленными на продвижение восстановительного подхода в территории</t>
  </si>
  <si>
    <t>13. Количество взрослых, охваченных мероприятиями, направленными на продвижение восстановительного подхода в территории</t>
  </si>
  <si>
    <t>14. Количество разработанных методических материалов по восстановительному подходу</t>
  </si>
  <si>
    <t>15. Количество информационных, рекламных материалов по ВП</t>
  </si>
  <si>
    <t xml:space="preserve">        8.4. участников, статус которых неопределён: (сторона конфликта)   </t>
  </si>
  <si>
    <t>7.5. между этими сторонами ранее проводилась ВП</t>
  </si>
  <si>
    <t xml:space="preserve">   7. Наличие факта повторного проведения ВП </t>
  </si>
  <si>
    <t>9. Количество участников, охваченных реабилитационными мероприятиями после проведения ВП,   всего</t>
  </si>
  <si>
    <t xml:space="preserve">        8.4. Специалисты, персонал учреждений  </t>
  </si>
  <si>
    <r>
      <t xml:space="preserve">1.    </t>
    </r>
    <r>
      <rPr>
        <b/>
        <sz val="11"/>
        <rFont val="Times New Roman"/>
        <family val="1"/>
      </rPr>
      <t xml:space="preserve">ШСП в процессе подготовки к созданию </t>
    </r>
    <r>
      <rPr>
        <sz val="11"/>
        <rFont val="Times New Roman"/>
        <family val="1"/>
      </rPr>
      <t>(длительность периода неопределенная, может быть, по нашему опыту, от недели до нескольких лет).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Директор школы принял решение о создании ШСП. Идет процесс изучения вопроса, подготовки документов, определения куратора. Детей-волонтеров нет. Программы примирения (медиации и др.) не проводятся.</t>
    </r>
    <r>
      <rPr>
        <b/>
        <sz val="11"/>
        <rFont val="Times New Roman"/>
        <family val="1"/>
      </rPr>
      <t xml:space="preserve"> </t>
    </r>
  </si>
  <si>
    <r>
      <t xml:space="preserve">2.    </t>
    </r>
    <r>
      <rPr>
        <b/>
        <sz val="11"/>
        <rFont val="Times New Roman"/>
        <family val="1"/>
      </rPr>
      <t xml:space="preserve">Создаваемая ШСП </t>
    </r>
    <r>
      <rPr>
        <sz val="11"/>
        <rFont val="Times New Roman"/>
        <family val="1"/>
      </rPr>
      <t xml:space="preserve">(примерная длительность периода от 1 до 6 месяцев). Директор школы принял решение о создании ШСП. Утверждено положение о ШСП, издан приказ о создании ШСП, определен руководитель. Руководитель находится в процессе обучения (самообучение, обучение на курсах и тренингах). Команда детей-волонтеров находится в процессе формирования и обучения. Сведения о конфликтах поступают в ШСП. Программы примирения (медиации и др.) проводятся в игровом обучающем режиме. Реальные программы примирения </t>
    </r>
    <r>
      <rPr>
        <b/>
        <sz val="11"/>
        <rFont val="Times New Roman"/>
        <family val="1"/>
      </rPr>
      <t xml:space="preserve">не проводятся. </t>
    </r>
  </si>
  <si>
    <r>
      <t xml:space="preserve">3.    </t>
    </r>
    <r>
      <rPr>
        <b/>
        <sz val="11"/>
        <rFont val="Times New Roman"/>
        <family val="1"/>
      </rPr>
      <t xml:space="preserve">Недавно созданная </t>
    </r>
    <r>
      <rPr>
        <sz val="11"/>
        <rFont val="Times New Roman"/>
        <family val="1"/>
      </rPr>
      <t> </t>
    </r>
    <r>
      <rPr>
        <b/>
        <sz val="11"/>
        <rFont val="Times New Roman"/>
        <family val="1"/>
      </rPr>
      <t xml:space="preserve">ШСП </t>
    </r>
    <r>
      <rPr>
        <sz val="11"/>
        <rFont val="Times New Roman"/>
        <family val="1"/>
      </rPr>
      <t xml:space="preserve">(примерная длительность периода от 1 до 6 месяцев). Все необходимые документы о ШСП в наличии. Все участники образовательного процесса (педагоги, дети, родители) проинформированы о работе ШСП. Руководитель обучен. Команда детей-волонтеров сформирована и обучена (хотя бы минимально). Сведения о конфликтах поступают в ШСП. Проведены первые программы примирения (медиации и др.) ‒ от 1 до 4 (вероятно, по легким случаям). Опыт работы задокументирован. Запланирована или проведена супервизия первых программ примирения </t>
    </r>
    <r>
      <rPr>
        <b/>
        <sz val="11"/>
        <rFont val="Times New Roman"/>
        <family val="1"/>
      </rPr>
      <t xml:space="preserve">(менее 4-х программ в год). </t>
    </r>
  </si>
  <si>
    <r>
      <t xml:space="preserve">5.    </t>
    </r>
    <r>
      <rPr>
        <b/>
        <sz val="11"/>
        <rFont val="Times New Roman"/>
        <family val="1"/>
      </rPr>
      <t xml:space="preserve">Профессионально работающая ШСП. </t>
    </r>
    <r>
      <rPr>
        <sz val="11"/>
        <rFont val="Times New Roman"/>
        <family val="1"/>
      </rPr>
      <t>То же, что в п. 4, а также: руководитель (один или с участием детей-волонтеров) проводит программы примирения (медиации и др.)  по сложным случаям, включая конфликты с участием взрослых (семейных, учительских и др.), по уголовным делам (отказным материалам и реальным). Руководитель включен в работу совета профилактики, взаимодействует с КДН, ПДН,  и другими органами системы профилактики правонарушений несовершеннолетних. Руководитель организует после программ примирения дальнейшую помощь жертвам и правонарушителям.  Руководитель обобщает и передает свой опыт коллегам, помогает руководителям вновь создаваемых ШСП, он включен в сетевое взаимодействие сообщества специалистов восстановительных практик, как правило, как координатор, супервизор, преподаватель и эксперт.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(проводит более 4-х программ в год)</t>
    </r>
    <r>
      <rPr>
        <b/>
        <sz val="11"/>
        <rFont val="Times New Roman"/>
        <family val="1"/>
      </rPr>
      <t xml:space="preserve"> </t>
    </r>
  </si>
  <si>
    <r>
      <t xml:space="preserve">6.    </t>
    </r>
    <r>
      <rPr>
        <b/>
        <sz val="11"/>
        <rFont val="Times New Roman"/>
        <family val="1"/>
      </rPr>
      <t xml:space="preserve">Низко активная ШСП </t>
    </r>
    <r>
      <rPr>
        <sz val="11"/>
        <rFont val="Times New Roman"/>
        <family val="1"/>
      </rPr>
      <t xml:space="preserve">(длительность периода неопределенная). Все необходимые документы о ШСП в наличии. Все участники образовательного процесса (педагоги, дети, родители) проинформированы о работе ШСП. Руководитель обучен и прошел несколько супервизий, семинаров/тренингов по повышению квалификации и обмену опытом. Сведения о конфликтах поступают в ШСП. Команда детей-волонтеров сформирована и обучена. Руководитель и команда детей-волонтеров организуют и принимают участие в мероприятиях информационно-просветительского характера (фестивалях, конференциях, форумах и др.). Налажен процесс обновления команды детей-волонтеров. Опыт работы систематически документируется. Руководитель  и дети-волонтеры анализируют работу ШСП, составляют отчеты, участвуют в мониторинге, передают опыт, они включены в сетевое взаимодействие сообщества специалистов и волонтеров восстановительных практик. Программы примирения (медиации и др.) проводятся систематически (как по легким, так и по более сложным случаям), </t>
    </r>
    <r>
      <rPr>
        <b/>
        <sz val="11"/>
        <rFont val="Times New Roman"/>
        <family val="1"/>
      </rPr>
      <t>однако количество программ недостаточное (по стандартам сообщества)</t>
    </r>
    <r>
      <rPr>
        <sz val="11"/>
        <rFont val="Times New Roman"/>
        <family val="1"/>
      </rPr>
      <t xml:space="preserve">, чтобы ШСП была учтена как нормально действующая </t>
    </r>
    <r>
      <rPr>
        <b/>
        <sz val="11"/>
        <rFont val="Times New Roman"/>
        <family val="1"/>
      </rPr>
      <t xml:space="preserve">(менее 4-х программ в год). </t>
    </r>
  </si>
  <si>
    <r>
      <t xml:space="preserve">7.    </t>
    </r>
    <r>
      <rPr>
        <b/>
        <sz val="11"/>
        <rFont val="Times New Roman"/>
        <family val="1"/>
      </rPr>
      <t xml:space="preserve">ШСП приостановившая свою работу ШСП в процессе обновления, переформирования, стагнации или холостого хода </t>
    </r>
    <r>
      <rPr>
        <sz val="11"/>
        <rFont val="Times New Roman"/>
        <family val="1"/>
      </rPr>
      <t xml:space="preserve">(длительность периода неопределенная). Все необходимые документы о ШСП в наличии. Все участники образовательного процесса (педагоги, дети, родители) проинформированы о работе ШСП. Сведения о конфликтах поступают в ШСП. Руководитель обучен и, возможно, прошел несколько супервизий, семинаров/тренингов по повышению квалификации и обмену опытом. Команда детей-волонтеров сформирована и обучена. Есть положительный опыт нормальной работы ШСП в течение не менее 1 года. Руководитель и команда детей-волонтеров организуют и принимают участие в мероприятиях информационно-просветительского характера (фестивалях, конференциях, форумах и др.). Однако программы примирения (медиации и др.) по различным причинам (неверные установки руководства, профессиональное выгорание руководителя, противодействие окружения и др.) </t>
    </r>
    <r>
      <rPr>
        <b/>
        <sz val="11"/>
        <rFont val="Times New Roman"/>
        <family val="1"/>
      </rPr>
      <t>не проводятся</t>
    </r>
    <r>
      <rPr>
        <sz val="11"/>
        <rFont val="Times New Roman"/>
        <family val="1"/>
      </rPr>
      <t>.</t>
    </r>
    <r>
      <rPr>
        <b/>
        <sz val="11"/>
        <rFont val="Times New Roman"/>
        <family val="1"/>
      </rPr>
      <t xml:space="preserve"> </t>
    </r>
  </si>
  <si>
    <r>
      <t xml:space="preserve">8.    </t>
    </r>
    <r>
      <rPr>
        <b/>
        <sz val="11"/>
        <rFont val="Times New Roman"/>
        <family val="1"/>
      </rPr>
      <t xml:space="preserve">Распавшаяся ШСП </t>
    </r>
    <r>
      <rPr>
        <sz val="11"/>
        <rFont val="Times New Roman"/>
        <family val="1"/>
      </rPr>
      <t xml:space="preserve">(длительность неопределенная). Все необходимые документы о ШСП в наличии. Директор школы не считает целесообразным продолжение работы ШСП (например, директор сменился, руководство его не поддерживает или по другим причинам). Или директор школы по-прежнему заинтересован в продолжении работы ШСП, но должность руководителя остается вакантной (руководитель длительно болеет, уволился и др.). Команда детей-волонтеров распущена и вновь не сформирована. Программы примирения (медиации и др.) не проводятся. </t>
    </r>
  </si>
  <si>
    <t>9.    ИНОЕ (Указать что именно)</t>
  </si>
  <si>
    <r>
      <t xml:space="preserve">Программы восстановительного правосудия по иным деяниям несовершеннолетних, </t>
    </r>
    <r>
      <rPr>
        <b/>
        <i/>
        <u val="single"/>
        <sz val="11"/>
        <rFont val="Arial"/>
        <family val="2"/>
      </rPr>
      <t>приведшим к причинению вреда</t>
    </r>
    <r>
      <rPr>
        <b/>
        <u val="single"/>
        <sz val="11"/>
        <rFont val="Arial"/>
        <family val="2"/>
      </rPr>
      <t>,</t>
    </r>
    <r>
      <rPr>
        <b/>
        <sz val="11"/>
        <rFont val="Arial"/>
        <family val="2"/>
      </rPr>
      <t xml:space="preserve"> рассматриваемым в КДНиЗП</t>
    </r>
  </si>
  <si>
    <r>
      <t xml:space="preserve">Распределите </t>
    </r>
    <r>
      <rPr>
        <b/>
        <u val="single"/>
        <sz val="11"/>
        <rFont val="Arial"/>
        <family val="2"/>
      </rPr>
      <t xml:space="preserve">все  </t>
    </r>
    <r>
      <rPr>
        <b/>
        <sz val="11"/>
        <rFont val="Arial"/>
        <family val="2"/>
      </rPr>
      <t>школьные службы примирения, которые созданы в вашей территории,   по следующим типам:</t>
    </r>
  </si>
  <si>
    <t>2. Поступившие  заявки по источнику информации</t>
  </si>
  <si>
    <t>2.1. КДНиЗП</t>
  </si>
  <si>
    <t>2.2. Воспитательные колонии</t>
  </si>
  <si>
    <t>2.3. Специальные учебно-воспитательные учреждения закрытого типа</t>
  </si>
  <si>
    <t>2.4. Личное обращение в службу примирения</t>
  </si>
  <si>
    <t>2.6. Информация от родителей (законных представителей)</t>
  </si>
  <si>
    <t>2.7. Другое</t>
  </si>
  <si>
    <t>5.3.7. Другое</t>
  </si>
  <si>
    <r>
      <t xml:space="preserve">5.1.1. С положительным результатом (с примирительной встречей в присутствии ведущего или без него) - </t>
    </r>
    <r>
      <rPr>
        <b/>
        <sz val="11"/>
        <rFont val="Arial"/>
        <family val="2"/>
      </rPr>
      <t>завершенная программа (стороны урегулировали ситуацию, составили план по урегулированию ситуации, при этом были реализованы принципы ВП)</t>
    </r>
  </si>
  <si>
    <t>5.1.2. С положительным результатом для н/л правонарушителя /обидчика  (жертва отказалась)</t>
  </si>
  <si>
    <t>5.1.3. С отсутствием результата (ситуация не изменилась, углубление конфликта)</t>
  </si>
  <si>
    <t xml:space="preserve">      5.1. По результату ВП</t>
  </si>
  <si>
    <t xml:space="preserve">      5.2. По типу конфликта</t>
  </si>
  <si>
    <t xml:space="preserve">5.2.1. Н/л – н/л          </t>
  </si>
  <si>
    <t xml:space="preserve">5.2.2. Н/л, группа н/л - группа н/л    </t>
  </si>
  <si>
    <t xml:space="preserve">5.2.3. Н/л, группа н/л - специалист, педагог          </t>
  </si>
  <si>
    <t xml:space="preserve">5.2.4. Педагог, администрация - родитель, группа родителей    </t>
  </si>
  <si>
    <t xml:space="preserve">5.2.5. Н/л - родитель (родственник)  </t>
  </si>
  <si>
    <t xml:space="preserve">5.2.6. Н/л - другой взрослый         </t>
  </si>
  <si>
    <t xml:space="preserve">5.2.7. Другое           </t>
  </si>
  <si>
    <t xml:space="preserve">     5.3. По типу программ</t>
  </si>
  <si>
    <t>5.3.1. Программа примирения (не между родственниками)</t>
  </si>
  <si>
    <t>5.3.2. Программа по заглаживанию вреда</t>
  </si>
  <si>
    <t>5.3.3.  Программа примирения в семье</t>
  </si>
  <si>
    <t>5.3.4. Семейные конференции</t>
  </si>
  <si>
    <t>5.3.5. Круги сообщества</t>
  </si>
  <si>
    <t>5.3.6. Письмо, челночная медиация</t>
  </si>
  <si>
    <t xml:space="preserve">6.1. Отказ правонарушителя (обидчика) и/или его законных представителей от участия в ВП </t>
  </si>
  <si>
    <t>6.2. Отказ правонарушителя (обидчика) и/или его законных представителей от участия в примирительной встрече</t>
  </si>
  <si>
    <t>6.5. Правонарушитель (обидчик) находится вне досягаемости</t>
  </si>
  <si>
    <t>6.6. Пострадавший находится вне досягаемости</t>
  </si>
  <si>
    <t>6.7. Договоренность не достигнута по другим причинам</t>
  </si>
  <si>
    <t xml:space="preserve">     7.1. Обе стороны не участвовали в ВП (до этого случая)</t>
  </si>
  <si>
    <t>7.2. Правонарушитель (обидчик) ранее участвовал в ВП</t>
  </si>
  <si>
    <t>7.3. Пострадавший ранее участвовал в ВП</t>
  </si>
  <si>
    <t>7.4. Обе стороны ранее участвовали в ВП (в разных программах)</t>
  </si>
  <si>
    <t>7.5. Между этими сторонами ранее проводилась ВП</t>
  </si>
  <si>
    <t xml:space="preserve">        8.1. Правонарушителей (обидчиков)</t>
  </si>
  <si>
    <t xml:space="preserve">        8.2. Пострадавших                          </t>
  </si>
  <si>
    <t xml:space="preserve">               пострадавших</t>
  </si>
  <si>
    <t>из них:    правонарушителей (обидчиков)</t>
  </si>
  <si>
    <t>2.1. От специалистов КДНиЗП</t>
  </si>
  <si>
    <t>2.2. Личное обращение в службу примирения</t>
  </si>
  <si>
    <t>2.3. Информация от свидетелей ситуации</t>
  </si>
  <si>
    <t>2.4. Информация от родителей (законных представителей)</t>
  </si>
  <si>
    <t>2.5. Информация от специалистов другого учреждения</t>
  </si>
  <si>
    <t>2.6. Информация от образовательного учреждения</t>
  </si>
  <si>
    <t>2.6.1. Школа</t>
  </si>
  <si>
    <t>2.6.2. Детский сад</t>
  </si>
  <si>
    <t>2.6.3. Колледж, ВУЗ</t>
  </si>
  <si>
    <t>2.6.4. Детский дом, интернат</t>
  </si>
  <si>
    <t>5.1.3.  С отсутствием результата (ситуация не изменилась, углубление конфликта)</t>
  </si>
  <si>
    <t xml:space="preserve">     5.2. По типу конфликта</t>
  </si>
  <si>
    <t xml:space="preserve">5.2.3.  Н/л, группа н/л - специалист, педагог          </t>
  </si>
  <si>
    <t xml:space="preserve">5.2.2.  Н/л, группа н/л - группа н/л    </t>
  </si>
  <si>
    <t xml:space="preserve">5.2.1.  Н/л – н/л          </t>
  </si>
  <si>
    <t xml:space="preserve">5.2.5.  Н/л - родитель (родственник)  </t>
  </si>
  <si>
    <t xml:space="preserve">5.2.6.  Н/л - другой взрослый         </t>
  </si>
  <si>
    <t xml:space="preserve">5.2.7.  Другое           </t>
  </si>
  <si>
    <t xml:space="preserve">      5.3. По типу программ</t>
  </si>
  <si>
    <t>5.3.2. Программа заглаживания вреда</t>
  </si>
  <si>
    <t xml:space="preserve">      7.1. Обе стороны не участвовали в ВП (до этого случая)</t>
  </si>
  <si>
    <t>2.1. Заявка из КДНиЗП, всего</t>
  </si>
  <si>
    <t>2.1.1. От специалистов КДНиЗП</t>
  </si>
  <si>
    <t>2.1.2. Из ПДН ОВД</t>
  </si>
  <si>
    <t>2.1.3. Органы опеки</t>
  </si>
  <si>
    <t xml:space="preserve">     2.1.4. Суд мировой, гражданский</t>
  </si>
  <si>
    <t>5.1.2. С положительным результатом для одной стороны, вторая отказалась</t>
  </si>
  <si>
    <t>5.1.3. С  отсутствием результата (ситуация не изменилась, углубление конфликта)</t>
  </si>
  <si>
    <t xml:space="preserve">5.2.1. Н/л – н/л  (родственники)        </t>
  </si>
  <si>
    <t xml:space="preserve">5.2.2. Н/л - взрослый (родитель, родственник) </t>
  </si>
  <si>
    <t xml:space="preserve">5.2.3. Взрослый - взрослый  (родственники) </t>
  </si>
  <si>
    <t xml:space="preserve">5.2.4. Другое           </t>
  </si>
  <si>
    <t>5.3.1. Программа примирения в семье</t>
  </si>
  <si>
    <t>5.3.2.  Семейная конференция</t>
  </si>
  <si>
    <t>5.3.3.  Письмо, челночная медиация</t>
  </si>
  <si>
    <t>5.3.4.  Круги сообщества</t>
  </si>
  <si>
    <t>5.3.5.  Другое</t>
  </si>
  <si>
    <t>7.2. Одна сторона ранее участвовала в ВП</t>
  </si>
  <si>
    <t>7.3. Обе стороны ранее участвовали в ВП (в разных программах)</t>
  </si>
  <si>
    <t>7.4. Между этими сторонами ранее проводилась ВП</t>
  </si>
  <si>
    <t xml:space="preserve">        8.1. Несовершеннолетние</t>
  </si>
  <si>
    <t xml:space="preserve">        8.2. Родителей, законных представителей                         </t>
  </si>
  <si>
    <t xml:space="preserve">        8.3. Иных родственников</t>
  </si>
  <si>
    <t xml:space="preserve">       8.4. Иных участников (не являющихся родственниками)</t>
  </si>
  <si>
    <t>5.1.2.  С положительным результатом для н/л правонарушителя /обидчика  (жертва отказалась)</t>
  </si>
  <si>
    <t xml:space="preserve">        8.4. Участников, статус которых неопределён: (сторона конфликта)   </t>
  </si>
  <si>
    <t>2.1.3. Из органов следствия и дознания</t>
  </si>
  <si>
    <t xml:space="preserve">5.2.4.  Педагог, администрация - родитель, группа родителей    </t>
  </si>
  <si>
    <t>5.3.1.  Программа примирения (не между родственниками)</t>
  </si>
  <si>
    <t>5.3.2.  Программа заглаживания вреда</t>
  </si>
  <si>
    <t>5.3.4.  Семейные конференции</t>
  </si>
  <si>
    <t>5.3.5.  Круги сообщества</t>
  </si>
  <si>
    <t>5.3.6.  Письмо, челночная медиация</t>
  </si>
  <si>
    <t>5.4.  По характеру конфликта</t>
  </si>
  <si>
    <t>5.4.1. Общественно опасное деяние, совершенное несовершеннолетним до 14 лет</t>
  </si>
  <si>
    <t>5.4.2. Общественно опасное деяние, совершенное несовершеннолетним 14 -16 лет</t>
  </si>
  <si>
    <t>6.6.  Пострадавший находится вне досягаемости</t>
  </si>
  <si>
    <t>6.7.  Договоренность не достигнута по другим причинам</t>
  </si>
  <si>
    <t xml:space="preserve">        8.3. Родителей, законных представителей</t>
  </si>
  <si>
    <t>2.1.2. Из суда</t>
  </si>
  <si>
    <t>2.1.3. Из ПДН ОВД</t>
  </si>
  <si>
    <t>2.1.4. Из органов следствия и дознания</t>
  </si>
  <si>
    <t>5.1.2. С положительным результатом для н/л правонарушителя / обидчика  (жертва отказалась)</t>
  </si>
  <si>
    <t xml:space="preserve">     5.3.  По типу программ</t>
  </si>
  <si>
    <t>7.5. Между этими сторонами ранее проводилась  ВП</t>
  </si>
  <si>
    <t>2.1.5. Из органов следствия и дознания</t>
  </si>
  <si>
    <t>2.7. Учреждения закрытого типа</t>
  </si>
  <si>
    <t>2.8. Другое</t>
  </si>
  <si>
    <t>6.8. Отказ несовершеннолетнего  участия в программе примирения в семье</t>
  </si>
  <si>
    <t>6.9. Отказ взрослого (родителя, родственника) от участия в программе примирения в семье</t>
  </si>
  <si>
    <t xml:space="preserve">6.10. Одна из сторон семейного конфликта находится вне досягаемости </t>
  </si>
  <si>
    <t>6.11. Договоренность не достигнута ввиду сильных эмоциональных переживаний членов семьи</t>
  </si>
  <si>
    <t>6.12. Договоренность не достигнута ввиду не решенности имущественных вопросов в семье</t>
  </si>
  <si>
    <t xml:space="preserve">6.3. Отказ пострадавшего и/или его законных представителей от участия в ВП </t>
  </si>
  <si>
    <t>6.4. Отказ пострадавшего и/или его законных представителей от участия в примирительной встрече</t>
  </si>
  <si>
    <t xml:space="preserve">из них:    конфликты, связанные с определением места жительства и порядка общения с ребенком при разводе </t>
  </si>
  <si>
    <t xml:space="preserve">6.1. Отказ несовершеннолетнего  участия в ВП </t>
  </si>
  <si>
    <t>6.2. Отказ взрослого (родителя, родственника) от участия в ВП</t>
  </si>
  <si>
    <t xml:space="preserve">6.3. Одна из сторон конфликта находится вне досягаемости </t>
  </si>
  <si>
    <t>6.4. Договоренность не достигнута ввиду сильных эмоциональных переживаний стороны /сторон</t>
  </si>
  <si>
    <t>6.5. Договоренность не достигнута ввиду нерешенности имущественных вопросов</t>
  </si>
  <si>
    <r>
      <t xml:space="preserve"> Количество действующих школьных служб примирения в территории  </t>
    </r>
    <r>
      <rPr>
        <sz val="11"/>
        <rFont val="Arial"/>
        <family val="2"/>
      </rPr>
      <t>(действующей считается служба примирения, которая проводит не менее 4-х восстановительных программ в год)</t>
    </r>
  </si>
  <si>
    <r>
      <t xml:space="preserve">4.    </t>
    </r>
    <r>
      <rPr>
        <b/>
        <sz val="11"/>
        <rFont val="Times New Roman"/>
        <family val="1"/>
      </rPr>
      <t>Нормально работающая</t>
    </r>
    <r>
      <rPr>
        <sz val="11"/>
        <rFont val="Times New Roman"/>
        <family val="1"/>
      </rPr>
      <t> </t>
    </r>
    <r>
      <rPr>
        <b/>
        <sz val="11"/>
        <rFont val="Times New Roman"/>
        <family val="1"/>
      </rPr>
      <t>(активная)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ШСП </t>
    </r>
    <r>
      <rPr>
        <sz val="11"/>
        <rFont val="Times New Roman"/>
        <family val="1"/>
      </rPr>
      <t xml:space="preserve">(длительность периода неопределенная, в среднем 3 и более лет, максимальный период на практике более 10 лет). Все необходимые документы о ШСП в наличии. Все участники образовательного процесса (педагоги, дети, родители) проинформированы о работе ШСП. Руководитель обучен и прошел несколько супервизий, семинаров/тренингов по повышению квалификации и обмену опытом. Сведения о конфликтах поступают в ШСП. Команда детей-волонтеров сформирована и обучена. Руководитель и команда детей-волонтеров организуют и принимают участие в мероприятиях информационно-просветительского характера (фестивалях, конференциях, форумах и др.). Налажен процесс обновления команды детей-волонтеров. Опыт работы систематически документируется. Руководитель и дети-волонтеры анализируют работу ШСП, составляют отчеты, участвуют в мониторинге, передают опыт, они включены в сетевое взаимодействие сообщества специалистов и волонтеров восстановительных практик. Программы примирения (медиации и др.) проводятся систематически (как по легким, так и по более сложным случаям) в количестве, соответствующим стандартам сообщества </t>
    </r>
    <r>
      <rPr>
        <b/>
        <sz val="11"/>
        <rFont val="Times New Roman"/>
        <family val="1"/>
      </rPr>
      <t xml:space="preserve">(более 4-х программ в год) </t>
    </r>
  </si>
  <si>
    <t>2.1.4. От органов опеки</t>
  </si>
  <si>
    <t>2.5. Информация от свидетелей ситуации</t>
  </si>
  <si>
    <t>2.2. Другое</t>
  </si>
  <si>
    <t xml:space="preserve">5.2.8. Другое           </t>
  </si>
  <si>
    <t xml:space="preserve">5.2.7. Взрослый - взрослый  (родственники) </t>
  </si>
  <si>
    <t xml:space="preserve">                в семейных конфликтах  взрослых</t>
  </si>
  <si>
    <t>в семейных конфликтах   несовершеннолетних</t>
  </si>
  <si>
    <t>Показатели мониторинга для КДНиЗП по внедрению восстановительных технологий</t>
  </si>
  <si>
    <t>1. Возбуждено уголовных дел всего:</t>
  </si>
  <si>
    <t xml:space="preserve">    из них: направлено в МСП для реализации ВП</t>
  </si>
  <si>
    <t>2. Из возбужденных дел закрыто, всего:</t>
  </si>
  <si>
    <t xml:space="preserve">    из них: в результате проведения ВП</t>
  </si>
  <si>
    <t>3. Из возбужденных направлено в суд, всего:</t>
  </si>
  <si>
    <t xml:space="preserve">    из них: направлено в МСП для проведения ВП</t>
  </si>
  <si>
    <t>4. Вынесен приговор суда</t>
  </si>
  <si>
    <t xml:space="preserve">    из них: </t>
  </si>
  <si>
    <t xml:space="preserve">                несовершеннолетних осуждено с помещением в воспитательную колонию</t>
  </si>
  <si>
    <t xml:space="preserve">                несовершеннолетних осуждено без лишения свободы</t>
  </si>
  <si>
    <t xml:space="preserve">                уголовных дел закрыто</t>
  </si>
  <si>
    <t xml:space="preserve">                        в том числе: с примирением сторон после проведения ВП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</si>
</sst>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3">
    <font>
      <sz val="10"/>
      <name val="Arial"/>
      <family val="0"/>
    </font>
    <font>
      <b/>
      <i/>
      <sz val="12"/>
      <name val="Arial Cyr"/>
      <family val="0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 Cyr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Arial"/>
      <family val="2"/>
    </font>
    <font>
      <b/>
      <i/>
      <sz val="11"/>
      <name val="Arial Cyr"/>
      <family val="0"/>
    </font>
    <font>
      <i/>
      <sz val="11"/>
      <name val="Arial"/>
      <family val="2"/>
    </font>
    <font>
      <b/>
      <i/>
      <u val="single"/>
      <sz val="11"/>
      <name val="Arial"/>
      <family val="2"/>
    </font>
    <font>
      <b/>
      <u val="single"/>
      <sz val="11"/>
      <name val="Arial"/>
      <family val="2"/>
    </font>
    <font>
      <sz val="11"/>
      <name val="Arial Cyr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 indent="2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 applyProtection="1">
      <alignment horizontal="left" vertical="top" wrapText="1" indent="2"/>
      <protection locked="0"/>
    </xf>
    <xf numFmtId="16" fontId="4" fillId="0" borderId="10" xfId="0" applyNumberFormat="1" applyFont="1" applyFill="1" applyBorder="1" applyAlignment="1" applyProtection="1">
      <alignment vertical="top" wrapText="1"/>
      <protection locked="0"/>
    </xf>
    <xf numFmtId="0" fontId="1" fillId="0" borderId="11" xfId="0" applyFont="1" applyFill="1" applyBorder="1" applyAlignment="1">
      <alignment vertical="justify"/>
    </xf>
    <xf numFmtId="0" fontId="1" fillId="0" borderId="11" xfId="0" applyFont="1" applyFill="1" applyBorder="1" applyAlignment="1">
      <alignment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 applyProtection="1">
      <alignment vertical="top" wrapText="1"/>
      <protection locked="0"/>
    </xf>
    <xf numFmtId="0" fontId="0" fillId="0" borderId="11" xfId="0" applyFont="1" applyFill="1" applyBorder="1" applyAlignment="1" applyProtection="1">
      <alignment horizontal="left" vertical="top" wrapText="1" indent="2"/>
      <protection locked="0"/>
    </xf>
    <xf numFmtId="0" fontId="0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/>
    </xf>
    <xf numFmtId="0" fontId="0" fillId="0" borderId="0" xfId="0" applyFont="1" applyFill="1" applyBorder="1" applyAlignment="1" applyProtection="1">
      <alignment horizontal="left" vertical="top" wrapText="1" indent="2"/>
      <protection locked="0"/>
    </xf>
    <xf numFmtId="0" fontId="5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11" fillId="0" borderId="11" xfId="0" applyFont="1" applyBorder="1" applyAlignment="1">
      <alignment horizontal="center"/>
    </xf>
    <xf numFmtId="0" fontId="12" fillId="0" borderId="10" xfId="0" applyFont="1" applyFill="1" applyBorder="1" applyAlignment="1">
      <alignment vertical="justify"/>
    </xf>
    <xf numFmtId="0" fontId="7" fillId="0" borderId="11" xfId="0" applyFont="1" applyBorder="1" applyAlignment="1">
      <alignment/>
    </xf>
    <xf numFmtId="0" fontId="1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12" fillId="0" borderId="11" xfId="0" applyFont="1" applyFill="1" applyBorder="1" applyAlignment="1">
      <alignment vertical="justify"/>
    </xf>
    <xf numFmtId="0" fontId="7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 applyProtection="1">
      <alignment horizontal="left" vertical="top" wrapText="1" indent="2"/>
      <protection locked="0"/>
    </xf>
    <xf numFmtId="0" fontId="7" fillId="0" borderId="11" xfId="0" applyFont="1" applyFill="1" applyBorder="1" applyAlignment="1" applyProtection="1">
      <alignment horizontal="left" vertical="top" wrapText="1" indent="2"/>
      <protection locked="0"/>
    </xf>
    <xf numFmtId="0" fontId="7" fillId="0" borderId="10" xfId="0" applyFont="1" applyFill="1" applyBorder="1" applyAlignment="1" applyProtection="1">
      <alignment horizontal="left" vertical="top" wrapText="1" indent="2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13" fillId="0" borderId="10" xfId="0" applyFont="1" applyFill="1" applyBorder="1" applyAlignment="1" applyProtection="1">
      <alignment horizontal="left" vertical="top" wrapText="1"/>
      <protection locked="0"/>
    </xf>
    <xf numFmtId="0" fontId="13" fillId="0" borderId="10" xfId="0" applyFont="1" applyFill="1" applyBorder="1" applyAlignment="1" applyProtection="1">
      <alignment vertical="top" wrapText="1"/>
      <protection locked="0"/>
    </xf>
    <xf numFmtId="16" fontId="13" fillId="0" borderId="10" xfId="0" applyNumberFormat="1" applyFont="1" applyFill="1" applyBorder="1" applyAlignment="1" applyProtection="1">
      <alignment vertical="top" wrapText="1"/>
      <protection locked="0"/>
    </xf>
    <xf numFmtId="0" fontId="7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horizontal="left" vertical="top" wrapText="1" indent="2"/>
      <protection locked="0"/>
    </xf>
    <xf numFmtId="0" fontId="16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61.57421875" style="0" customWidth="1"/>
    <col min="2" max="2" width="14.7109375" style="0" customWidth="1"/>
    <col min="3" max="3" width="17.8515625" style="0" customWidth="1"/>
    <col min="4" max="4" width="17.57421875" style="0" customWidth="1"/>
    <col min="5" max="5" width="17.140625" style="0" customWidth="1"/>
  </cols>
  <sheetData>
    <row r="1" spans="1:3" ht="12.75">
      <c r="A1" s="4"/>
      <c r="B1" s="4"/>
      <c r="C1" s="4"/>
    </row>
    <row r="2" spans="1:3" ht="32.25" customHeight="1">
      <c r="A2" s="32" t="s">
        <v>33</v>
      </c>
      <c r="B2" s="48" t="s">
        <v>19</v>
      </c>
      <c r="C2" s="48" t="s">
        <v>20</v>
      </c>
    </row>
    <row r="3" spans="1:3" ht="14.25">
      <c r="A3" s="37" t="s">
        <v>4</v>
      </c>
      <c r="B3" s="57"/>
      <c r="C3" s="58"/>
    </row>
    <row r="4" spans="1:3" ht="15.75" customHeight="1">
      <c r="A4" s="39" t="s">
        <v>5</v>
      </c>
      <c r="B4" s="57"/>
      <c r="C4" s="58"/>
    </row>
    <row r="5" spans="1:3" ht="14.25" customHeight="1">
      <c r="A5" s="10" t="s">
        <v>28</v>
      </c>
      <c r="B5" s="57"/>
      <c r="C5" s="58"/>
    </row>
    <row r="6" spans="1:3" ht="14.25" customHeight="1">
      <c r="A6" s="19" t="s">
        <v>1</v>
      </c>
      <c r="B6" s="57">
        <f>B8+B9</f>
        <v>0</v>
      </c>
      <c r="C6" s="58"/>
    </row>
    <row r="7" spans="1:3" ht="14.25" customHeight="1">
      <c r="A7" s="49" t="s">
        <v>7</v>
      </c>
      <c r="B7" s="38" t="s">
        <v>21</v>
      </c>
      <c r="C7" s="38" t="s">
        <v>21</v>
      </c>
    </row>
    <row r="8" spans="1:3" ht="14.25" customHeight="1">
      <c r="A8" s="56" t="s">
        <v>8</v>
      </c>
      <c r="B8" s="57"/>
      <c r="C8" s="58"/>
    </row>
    <row r="9" spans="1:3" ht="14.25" customHeight="1">
      <c r="A9" s="56" t="s">
        <v>9</v>
      </c>
      <c r="B9" s="57"/>
      <c r="C9" s="58"/>
    </row>
    <row r="10" spans="1:3" ht="15">
      <c r="A10" s="11" t="s">
        <v>65</v>
      </c>
      <c r="B10" s="38">
        <f>B11+B18+B19+B20+B21+B22+B23+B24</f>
        <v>0</v>
      </c>
      <c r="C10" s="38">
        <f>C11+C18+C19+C20+C21+C22+C23+C24</f>
        <v>0</v>
      </c>
    </row>
    <row r="11" spans="1:3" ht="15.75" customHeight="1">
      <c r="A11" s="40" t="s">
        <v>127</v>
      </c>
      <c r="B11" s="38">
        <f>B13+B14+B15+B16+B17</f>
        <v>0</v>
      </c>
      <c r="C11" s="38">
        <f>C13+C14+C15+C16+C17</f>
        <v>0</v>
      </c>
    </row>
    <row r="12" spans="1:3" ht="15" customHeight="1">
      <c r="A12" s="51" t="s">
        <v>12</v>
      </c>
      <c r="B12" s="38" t="s">
        <v>21</v>
      </c>
      <c r="C12" s="38" t="s">
        <v>21</v>
      </c>
    </row>
    <row r="13" spans="1:3" ht="14.25">
      <c r="A13" s="40" t="s">
        <v>128</v>
      </c>
      <c r="B13" s="38">
        <f>УП!B8+ООД!B9+'Др. из КДН, админ.'!B9+'Сем. к-ты'!B9+'Школ. к-ты'!B7+'Закр. учр.'!B7</f>
        <v>0</v>
      </c>
      <c r="C13" s="38">
        <f>УП!C8+ООД!C9+'Др. из КДН, админ.'!C9+'Сем. к-ты'!C9+'Школ. к-ты'!C7+'Закр. учр.'!C7</f>
        <v>0</v>
      </c>
    </row>
    <row r="14" spans="1:3" ht="15.75" customHeight="1">
      <c r="A14" s="40" t="s">
        <v>165</v>
      </c>
      <c r="B14" s="38">
        <f>УП!B9+'Сем. к-ты'!B12</f>
        <v>0</v>
      </c>
      <c r="C14" s="38">
        <f>УП!C9+'Сем. к-ты'!C12</f>
        <v>0</v>
      </c>
    </row>
    <row r="15" spans="1:3" ht="12.75" customHeight="1">
      <c r="A15" s="40" t="s">
        <v>166</v>
      </c>
      <c r="B15" s="38">
        <f>УП!B10+ООД!B10+'Др. из КДН, админ.'!B10+'Сем. к-ты'!B10</f>
        <v>0</v>
      </c>
      <c r="C15" s="38">
        <f>УП!C10+ООД!C10+'Др. из КДН, админ.'!C10+'Сем. к-ты'!C10</f>
        <v>0</v>
      </c>
    </row>
    <row r="16" spans="1:3" ht="12.75" customHeight="1">
      <c r="A16" s="40" t="s">
        <v>189</v>
      </c>
      <c r="B16" s="38">
        <f>'Сем. к-ты'!B11</f>
        <v>0</v>
      </c>
      <c r="C16" s="38">
        <f>'Сем. к-ты'!C11</f>
        <v>0</v>
      </c>
    </row>
    <row r="17" spans="1:3" ht="14.25" customHeight="1">
      <c r="A17" s="40" t="s">
        <v>171</v>
      </c>
      <c r="B17" s="38">
        <f>УП!B11+ООД!B11</f>
        <v>0</v>
      </c>
      <c r="C17" s="38">
        <f>УП!C11+ООД!C11</f>
        <v>0</v>
      </c>
    </row>
    <row r="18" spans="1:3" ht="17.25" customHeight="1">
      <c r="A18" s="41" t="s">
        <v>107</v>
      </c>
      <c r="B18" s="38">
        <f>ООД!B12+'Др. из КДН, админ.'!B11+'Сем. к-ты'!B13+'Школ. к-ты'!B8</f>
        <v>0</v>
      </c>
      <c r="C18" s="38">
        <f>ООД!C12+'Др. из КДН, админ.'!C11+'Сем. к-ты'!C13+'Школ. к-ты'!C8</f>
        <v>0</v>
      </c>
    </row>
    <row r="19" spans="1:3" ht="15.75" customHeight="1">
      <c r="A19" s="41" t="s">
        <v>108</v>
      </c>
      <c r="B19" s="38">
        <f>ООД!B13+'Др. из КДН, админ.'!B12+'Сем. к-ты'!B14+'Школ. к-ты'!B9</f>
        <v>0</v>
      </c>
      <c r="C19" s="38">
        <f>ООД!C13+'Др. из КДН, админ.'!C12+'Сем. к-ты'!C14+'Школ. к-ты'!C9</f>
        <v>0</v>
      </c>
    </row>
    <row r="20" spans="1:3" ht="29.25" customHeight="1">
      <c r="A20" s="41" t="s">
        <v>109</v>
      </c>
      <c r="B20" s="38">
        <f>ООД!B14+'Др. из КДН, админ.'!B13+'Сем. к-ты'!B15+'Школ. к-ты'!B10+'Закр. учр.'!B12</f>
        <v>0</v>
      </c>
      <c r="C20" s="38">
        <f>ООД!C14+'Др. из КДН, админ.'!C13+'Сем. к-ты'!C15+'Школ. к-ты'!C10+'Закр. учр.'!C12</f>
        <v>0</v>
      </c>
    </row>
    <row r="21" spans="1:3" ht="17.25" customHeight="1">
      <c r="A21" s="41" t="s">
        <v>110</v>
      </c>
      <c r="B21" s="38">
        <f>ООД!B15+'Др. из КДН, админ.'!B14+'Сем. к-ты'!B16+'Школ. к-ты'!B11</f>
        <v>0</v>
      </c>
      <c r="C21" s="38">
        <f>ООД!C15+'Др. из КДН, админ.'!C14+'Сем. к-ты'!C16+'Школ. к-ты'!C11</f>
        <v>0</v>
      </c>
    </row>
    <row r="22" spans="1:3" ht="15.75" customHeight="1">
      <c r="A22" s="41" t="s">
        <v>111</v>
      </c>
      <c r="B22" s="38">
        <f>ООД!B16+'Др. из КДН, админ.'!B15+'Сем. к-ты'!B17+'Школ. к-ты'!B12</f>
        <v>0</v>
      </c>
      <c r="C22" s="38">
        <f>ООД!C16+'Др. из КДН, админ.'!C15+'Сем. к-ты'!C17+'Школ. к-ты'!C12</f>
        <v>0</v>
      </c>
    </row>
    <row r="23" spans="1:3" ht="15" customHeight="1">
      <c r="A23" s="41" t="s">
        <v>172</v>
      </c>
      <c r="B23" s="38">
        <f>'Закр. учр.'!B8+'Закр. учр.'!B9</f>
        <v>0</v>
      </c>
      <c r="C23" s="38">
        <f>'Закр. учр.'!C8+'Закр. учр.'!C9</f>
        <v>0</v>
      </c>
    </row>
    <row r="24" spans="1:3" ht="16.5" customHeight="1">
      <c r="A24" s="41" t="s">
        <v>173</v>
      </c>
      <c r="B24" s="38">
        <f>УП!B12+ООД!B17+'Др. из КДН, админ.'!B16+'Сем. к-ты'!B18+'Школ. к-ты'!B17+'Закр. учр.'!B13</f>
        <v>0</v>
      </c>
      <c r="C24" s="38">
        <f>УП!C12+ООД!C17+'Др. из КДН, админ.'!C16+'Сем. к-ты'!C18+'Школ. к-ты'!C17+'Закр. учр.'!C13</f>
        <v>0</v>
      </c>
    </row>
    <row r="25" spans="1:3" ht="30" customHeight="1">
      <c r="A25" s="6" t="s">
        <v>18</v>
      </c>
      <c r="B25" s="38">
        <f>УП!B13+ООД!B18+'Др. из КДН, админ.'!B17+'Сем. к-ты'!B19+'Школ. к-ты'!B18+'Закр. учр.'!B14</f>
        <v>0</v>
      </c>
      <c r="C25" s="38" t="s">
        <v>21</v>
      </c>
    </row>
    <row r="26" spans="1:3" ht="63.75" customHeight="1">
      <c r="A26" s="6" t="s">
        <v>36</v>
      </c>
      <c r="B26" s="38">
        <f>УП!B14+ООД!B19+'Др. из КДН, админ.'!B18+'Сем. к-ты'!B20+'Школ. к-ты'!B19+'Закр. учр.'!B15</f>
        <v>0</v>
      </c>
      <c r="C26" s="38" t="s">
        <v>21</v>
      </c>
    </row>
    <row r="27" spans="1:3" ht="19.5" customHeight="1">
      <c r="A27" s="12" t="s">
        <v>34</v>
      </c>
      <c r="B27" s="38">
        <f>УП!B15+ООД!B20+'Др. из КДН, админ.'!B19+'Сем. к-ты'!B21+'Школ. к-ты'!B20+'Закр. учр.'!B16</f>
        <v>0</v>
      </c>
      <c r="C27" s="38">
        <f>УП!C15+ООД!C20+'Др. из КДН, админ.'!C19+'Сем. к-ты'!C21+'Школ. к-ты'!C20+'Закр. учр.'!C16</f>
        <v>0</v>
      </c>
    </row>
    <row r="28" spans="1:3" ht="15" customHeight="1">
      <c r="A28" s="51" t="s">
        <v>7</v>
      </c>
      <c r="B28" s="38" t="s">
        <v>21</v>
      </c>
      <c r="C28" s="38" t="s">
        <v>21</v>
      </c>
    </row>
    <row r="29" spans="1:3" ht="16.5" customHeight="1">
      <c r="A29" s="12" t="s">
        <v>76</v>
      </c>
      <c r="B29" s="38" t="s">
        <v>21</v>
      </c>
      <c r="C29" s="38" t="s">
        <v>21</v>
      </c>
    </row>
    <row r="30" spans="1:3" ht="93" customHeight="1">
      <c r="A30" s="41" t="s">
        <v>73</v>
      </c>
      <c r="B30" s="38" t="s">
        <v>21</v>
      </c>
      <c r="C30" s="38">
        <f>УП!C18+ООД!C23+'Др. из КДН, админ.'!C22+'Сем. к-ты'!C24+'Школ. к-ты'!C23+'Закр. учр.'!C19</f>
        <v>0</v>
      </c>
    </row>
    <row r="31" spans="1:3" ht="29.25" customHeight="1">
      <c r="A31" s="41" t="s">
        <v>74</v>
      </c>
      <c r="B31" s="38">
        <f>УП!B19+ООД!B24+'Др. из КДН, админ.'!B23+'Сем. к-ты'!B25+'Школ. к-ты'!B24+'Закр. учр.'!B20</f>
        <v>0</v>
      </c>
      <c r="C31" s="38" t="s">
        <v>21</v>
      </c>
    </row>
    <row r="32" spans="1:3" ht="31.5" customHeight="1">
      <c r="A32" s="41" t="s">
        <v>75</v>
      </c>
      <c r="B32" s="38">
        <f>УП!B20+ООД!B25+'Др. из КДН, админ.'!B24+'Сем. к-ты'!B26+'Школ. к-ты'!B25+'Закр. учр.'!B21</f>
        <v>0</v>
      </c>
      <c r="C32" s="38" t="s">
        <v>21</v>
      </c>
    </row>
    <row r="33" spans="1:3" ht="15" customHeight="1">
      <c r="A33" s="12" t="s">
        <v>77</v>
      </c>
      <c r="B33" s="38" t="s">
        <v>21</v>
      </c>
      <c r="C33" s="38" t="s">
        <v>21</v>
      </c>
    </row>
    <row r="34" spans="1:3" ht="14.25" customHeight="1">
      <c r="A34" s="41" t="s">
        <v>78</v>
      </c>
      <c r="B34" s="38">
        <f>УП!B22+ООД!B27+'Др. из КДН, админ.'!B26+'Сем. к-ты'!B28+'Школ. к-ты'!B27+'Закр. учр.'!B23</f>
        <v>0</v>
      </c>
      <c r="C34" s="38">
        <f>УП!C22+ООД!C27+'Др. из КДН, админ.'!C26+'Сем. к-ты'!C28+'Школ. к-ты'!C27+'Закр. учр.'!C23</f>
        <v>0</v>
      </c>
    </row>
    <row r="35" spans="1:3" ht="14.25" customHeight="1">
      <c r="A35" s="41" t="s">
        <v>79</v>
      </c>
      <c r="B35" s="38">
        <f>УП!B23+ООД!B28+'Др. из КДН, админ.'!B27+'Школ. к-ты'!B28+'Закр. учр.'!B24</f>
        <v>0</v>
      </c>
      <c r="C35" s="38">
        <f>УП!C23+ООД!C28+'Др. из КДН, админ.'!C27+'Школ. к-ты'!C28+'Закр. учр.'!C24</f>
        <v>0</v>
      </c>
    </row>
    <row r="36" spans="1:3" ht="13.5" customHeight="1">
      <c r="A36" s="41" t="s">
        <v>80</v>
      </c>
      <c r="B36" s="38">
        <f>УП!B24+ООД!B29+'Др. из КДН, админ.'!B28+'Школ. к-ты'!B29+'Закр. учр.'!B25</f>
        <v>0</v>
      </c>
      <c r="C36" s="38">
        <f>УП!C24+ООД!C29+'Др. из КДН, админ.'!C28+'Школ. к-ты'!C29+'Закр. учр.'!C25</f>
        <v>0</v>
      </c>
    </row>
    <row r="37" spans="1:3" ht="31.5" customHeight="1">
      <c r="A37" s="41" t="s">
        <v>81</v>
      </c>
      <c r="B37" s="38">
        <f>УП!B25+ООД!B30+'Др. из КДН, админ.'!B29+'Школ. к-ты'!B30+'Закр. учр.'!B26</f>
        <v>0</v>
      </c>
      <c r="C37" s="38">
        <f>УП!C25+ООД!C30+'Др. из КДН, админ.'!C29+'Школ. к-ты'!C30+'Закр. учр.'!C26</f>
        <v>0</v>
      </c>
    </row>
    <row r="38" spans="1:3" ht="13.5" customHeight="1">
      <c r="A38" s="41" t="s">
        <v>82</v>
      </c>
      <c r="B38" s="38">
        <f>УП!B26+ООД!B31+'Др. из КДН, админ.'!B30+'Сем. к-ты'!B29+'Школ. к-ты'!B31+'Закр. учр.'!B27</f>
        <v>0</v>
      </c>
      <c r="C38" s="38">
        <f>УП!C26+ООД!C31+'Др. из КДН, админ.'!C30+'Сем. к-ты'!C29+'Школ. к-ты'!C31+'Закр. учр.'!C27</f>
        <v>0</v>
      </c>
    </row>
    <row r="39" spans="1:3" ht="15" customHeight="1">
      <c r="A39" s="41" t="s">
        <v>37</v>
      </c>
      <c r="B39" s="38">
        <f>УП!B27+ООД!B32+'Др. из КДН, админ.'!B31+'Школ. к-ты'!B32+'Закр. учр.'!B28</f>
        <v>0</v>
      </c>
      <c r="C39" s="38">
        <f>УП!C27+ООД!C32+'Др. из КДН, админ.'!C31+'Школ. к-ты'!C32+'Закр. учр.'!C28</f>
        <v>0</v>
      </c>
    </row>
    <row r="40" spans="1:3" ht="29.25" customHeight="1">
      <c r="A40" s="41" t="s">
        <v>13</v>
      </c>
      <c r="B40" s="38">
        <f>УП!B28+ООД!B33+'Др. из КДН, админ.'!B32+'Школ. к-ты'!B33+'Закр. учр.'!B29</f>
        <v>0</v>
      </c>
      <c r="C40" s="38">
        <f>УП!C28+ООД!C33+'Др. из КДН, админ.'!C32+'Школ. к-ты'!C33+'Закр. учр.'!C29</f>
        <v>0</v>
      </c>
    </row>
    <row r="41" spans="1:3" ht="17.25" customHeight="1">
      <c r="A41" s="41" t="s">
        <v>193</v>
      </c>
      <c r="B41" s="38">
        <f>'Сем. к-ты'!B30</f>
        <v>0</v>
      </c>
      <c r="C41" s="38">
        <f>'Сем. к-ты'!C30</f>
        <v>0</v>
      </c>
    </row>
    <row r="42" spans="1:3" ht="29.25" customHeight="1">
      <c r="A42" s="41" t="s">
        <v>181</v>
      </c>
      <c r="B42" s="38">
        <f>'Сем. к-ты'!B31</f>
        <v>0</v>
      </c>
      <c r="C42" s="38">
        <f>'Сем. к-ты'!C31</f>
        <v>0</v>
      </c>
    </row>
    <row r="43" spans="1:3" ht="14.25" customHeight="1">
      <c r="A43" s="41" t="s">
        <v>192</v>
      </c>
      <c r="B43" s="38">
        <f>УП!B29+ООД!B34+'Др. из КДН, админ.'!B33+'Сем. к-ты'!B32+'Школ. к-ты'!B34+'Закр. учр.'!B30</f>
        <v>0</v>
      </c>
      <c r="C43" s="38">
        <f>УП!C29+ООД!C34+'Др. из КДН, админ.'!C33+'Сем. к-ты'!C32+'Школ. к-ты'!C34+'Закр. учр.'!C30</f>
        <v>0</v>
      </c>
    </row>
    <row r="44" spans="1:3" ht="13.5" customHeight="1">
      <c r="A44" s="12" t="s">
        <v>124</v>
      </c>
      <c r="B44" s="38" t="s">
        <v>21</v>
      </c>
      <c r="C44" s="38" t="s">
        <v>21</v>
      </c>
    </row>
    <row r="45" spans="1:3" ht="28.5" customHeight="1">
      <c r="A45" s="41" t="s">
        <v>86</v>
      </c>
      <c r="B45" s="38">
        <f>УП!B31+ООД!B36+'Др. из КДН, админ.'!B35+'Школ. к-ты'!B36+'Закр. учр.'!B32</f>
        <v>0</v>
      </c>
      <c r="C45" s="38">
        <f>УП!C31+ООД!C36+'Др. из КДН, админ.'!C35+'Школ. к-ты'!C36+'Закр. учр.'!C32</f>
        <v>0</v>
      </c>
    </row>
    <row r="46" spans="1:3" ht="13.5" customHeight="1">
      <c r="A46" s="41" t="s">
        <v>125</v>
      </c>
      <c r="B46" s="38">
        <f>УП!B32+ООД!B37+'Др. из КДН, админ.'!B36+'Школ. к-ты'!B37+'Закр. учр.'!B33</f>
        <v>0</v>
      </c>
      <c r="C46" s="38">
        <f>УП!C32+ООД!C37+'Др. из КДН, админ.'!C36+'Школ. к-ты'!C37+'Закр. учр.'!C33</f>
        <v>0</v>
      </c>
    </row>
    <row r="47" spans="1:3" ht="15" customHeight="1">
      <c r="A47" s="41" t="s">
        <v>88</v>
      </c>
      <c r="B47" s="38">
        <f>УП!B33+ООД!B38+'Др. из КДН, админ.'!B37+'Сем. к-ты'!B34+'Школ. к-ты'!B38+'Закр. учр.'!B34</f>
        <v>0</v>
      </c>
      <c r="C47" s="38">
        <f>УП!C33+ООД!C38+'Др. из КДН, админ.'!C37+'Сем. к-ты'!C34+'Школ. к-ты'!C38+'Закр. учр.'!C34</f>
        <v>0</v>
      </c>
    </row>
    <row r="48" spans="1:3" ht="12.75" customHeight="1">
      <c r="A48" s="41" t="s">
        <v>156</v>
      </c>
      <c r="B48" s="38">
        <f>УП!B34+ООД!B39+'Др. из КДН, админ.'!B38+'Сем. к-ты'!B35+'Школ. к-ты'!B39+'Закр. учр.'!B35</f>
        <v>0</v>
      </c>
      <c r="C48" s="38">
        <f>УП!C34+ООД!C39+'Др. из КДН, админ.'!C38+'Сем. к-ты'!C35+'Школ. к-ты'!C39+'Закр. учр.'!C35</f>
        <v>0</v>
      </c>
    </row>
    <row r="49" spans="1:3" ht="14.25" customHeight="1">
      <c r="A49" s="41" t="s">
        <v>90</v>
      </c>
      <c r="B49" s="38">
        <f>УП!B35+ООД!B40+'Др. из КДН, админ.'!B39+'Сем. к-ты'!B37+'Школ. к-ты'!B40+'Закр. учр.'!B36</f>
        <v>0</v>
      </c>
      <c r="C49" s="38">
        <f>УП!C35+ООД!C40+'Др. из КДН, админ.'!C39+'Сем. к-ты'!C37+'Школ. к-ты'!C40+'Закр. учр.'!C36</f>
        <v>0</v>
      </c>
    </row>
    <row r="50" spans="1:3" ht="15.75" customHeight="1">
      <c r="A50" s="41" t="s">
        <v>91</v>
      </c>
      <c r="B50" s="38">
        <f>УП!B36+ООД!B41+'Др. из КДН, админ.'!B40+'Сем. к-ты'!B36+'Школ. к-ты'!B41+'Закр. учр.'!B37</f>
        <v>0</v>
      </c>
      <c r="C50" s="38">
        <f>УП!C36+ООД!C41+'Др. из КДН, админ.'!C40+'Сем. к-ты'!C36+'Школ. к-ты'!C41+'Закр. учр.'!C37</f>
        <v>0</v>
      </c>
    </row>
    <row r="51" spans="1:3" ht="17.25" customHeight="1">
      <c r="A51" s="41" t="s">
        <v>72</v>
      </c>
      <c r="B51" s="38">
        <f>УП!B37+ООД!B42+'Др. из КДН, админ.'!B41+'Сем. к-ты'!B38+'Школ. к-ты'!B42+'Закр. учр.'!B38</f>
        <v>0</v>
      </c>
      <c r="C51" s="38">
        <f>УП!C37+ООД!C42+'Др. из КДН, админ.'!C41+'Сем. к-ты'!C38+'Школ. к-ты'!C42+'Закр. учр.'!C38</f>
        <v>0</v>
      </c>
    </row>
    <row r="52" spans="1:3" ht="33" customHeight="1">
      <c r="A52" s="6" t="s">
        <v>39</v>
      </c>
      <c r="B52" s="38" t="s">
        <v>21</v>
      </c>
      <c r="C52" s="38" t="s">
        <v>21</v>
      </c>
    </row>
    <row r="53" spans="1:3" ht="30" customHeight="1">
      <c r="A53" s="42" t="s">
        <v>92</v>
      </c>
      <c r="B53" s="38">
        <f>УП!B39+ООД!B47+'Др. из КДН, админ.'!B43+'Школ. к-ты'!B44+'Закр. учр.'!B40</f>
        <v>0</v>
      </c>
      <c r="C53" s="38" t="s">
        <v>21</v>
      </c>
    </row>
    <row r="54" spans="1:3" ht="43.5" customHeight="1">
      <c r="A54" s="42" t="s">
        <v>93</v>
      </c>
      <c r="B54" s="38">
        <f>УП!B40+ООД!B48+'Др. из КДН, админ.'!B44+'Школ. к-ты'!B45+'Закр. учр.'!B41</f>
        <v>0</v>
      </c>
      <c r="C54" s="38" t="s">
        <v>21</v>
      </c>
    </row>
    <row r="55" spans="1:3" ht="28.5" customHeight="1">
      <c r="A55" s="42" t="s">
        <v>179</v>
      </c>
      <c r="B55" s="38">
        <f>УП!B41+ООД!B49+'Др. из КДН, админ.'!B45+'Школ. к-ты'!B46+'Закр. учр.'!B42</f>
        <v>0</v>
      </c>
      <c r="C55" s="38" t="s">
        <v>21</v>
      </c>
    </row>
    <row r="56" spans="1:3" ht="32.25" customHeight="1">
      <c r="A56" s="42" t="s">
        <v>180</v>
      </c>
      <c r="B56" s="38">
        <f>УП!B42+ООД!B50+'Др. из КДН, админ.'!B46+'Школ. к-ты'!B47+'Закр. учр.'!B43</f>
        <v>0</v>
      </c>
      <c r="C56" s="38" t="s">
        <v>21</v>
      </c>
    </row>
    <row r="57" spans="1:3" ht="30" customHeight="1">
      <c r="A57" s="42" t="s">
        <v>94</v>
      </c>
      <c r="B57" s="38">
        <f>УП!B43+ООД!B51+'Др. из КДН, админ.'!B47+'Школ. к-ты'!B48+'Закр. учр.'!B44</f>
        <v>0</v>
      </c>
      <c r="C57" s="38" t="s">
        <v>21</v>
      </c>
    </row>
    <row r="58" spans="1:3" ht="13.5" customHeight="1">
      <c r="A58" s="42" t="s">
        <v>14</v>
      </c>
      <c r="B58" s="38">
        <f>УП!B44+ООД!B52+'Др. из КДН, админ.'!B48+'Школ. к-ты'!B49</f>
        <v>0</v>
      </c>
      <c r="C58" s="38" t="s">
        <v>21</v>
      </c>
    </row>
    <row r="59" spans="1:3" ht="14.25" customHeight="1">
      <c r="A59" s="42" t="s">
        <v>95</v>
      </c>
      <c r="B59" s="38">
        <f>УП!B45+ООД!B53+'Др. из КДН, админ.'!B49+'Школ. к-ты'!B50+'Закр. учр.'!B45</f>
        <v>0</v>
      </c>
      <c r="C59" s="38" t="s">
        <v>21</v>
      </c>
    </row>
    <row r="60" spans="1:5" ht="14.25" customHeight="1">
      <c r="A60" s="42" t="s">
        <v>96</v>
      </c>
      <c r="B60" s="38">
        <f>УП!B46+ООД!B54+'Др. из КДН, админ.'!B50+'Школ. к-ты'!B51+'Закр. учр.'!B46</f>
        <v>0</v>
      </c>
      <c r="C60" s="38" t="s">
        <v>21</v>
      </c>
      <c r="E60" s="21"/>
    </row>
    <row r="61" spans="1:5" ht="27.75" customHeight="1">
      <c r="A61" s="42" t="s">
        <v>174</v>
      </c>
      <c r="B61" s="38">
        <f>'Сем. к-ты'!B40</f>
        <v>0</v>
      </c>
      <c r="C61" s="38" t="s">
        <v>21</v>
      </c>
      <c r="E61" s="21"/>
    </row>
    <row r="62" spans="1:5" ht="32.25" customHeight="1">
      <c r="A62" s="42" t="s">
        <v>175</v>
      </c>
      <c r="B62" s="38">
        <f>'Сем. к-ты'!B41</f>
        <v>0</v>
      </c>
      <c r="C62" s="38" t="s">
        <v>21</v>
      </c>
      <c r="E62" s="21"/>
    </row>
    <row r="63" spans="1:5" ht="32.25" customHeight="1">
      <c r="A63" s="42" t="s">
        <v>176</v>
      </c>
      <c r="B63" s="38">
        <f>'Сем. к-ты'!B42</f>
        <v>0</v>
      </c>
      <c r="C63" s="38" t="s">
        <v>21</v>
      </c>
      <c r="E63" s="21"/>
    </row>
    <row r="64" spans="1:5" ht="30.75" customHeight="1">
      <c r="A64" s="42" t="s">
        <v>177</v>
      </c>
      <c r="B64" s="38">
        <f>'Сем. к-ты'!B43</f>
        <v>0</v>
      </c>
      <c r="C64" s="38" t="s">
        <v>21</v>
      </c>
      <c r="E64" s="21"/>
    </row>
    <row r="65" spans="1:3" ht="32.25" customHeight="1">
      <c r="A65" s="42" t="s">
        <v>178</v>
      </c>
      <c r="B65" s="38">
        <f>'Сем. к-ты'!B44</f>
        <v>0</v>
      </c>
      <c r="C65" s="38" t="s">
        <v>21</v>
      </c>
    </row>
    <row r="66" spans="1:3" ht="14.25" customHeight="1">
      <c r="A66" s="1" t="s">
        <v>40</v>
      </c>
      <c r="B66" s="38" t="s">
        <v>21</v>
      </c>
      <c r="C66" s="38" t="s">
        <v>21</v>
      </c>
    </row>
    <row r="67" spans="1:3" ht="15" customHeight="1">
      <c r="A67" s="43" t="s">
        <v>97</v>
      </c>
      <c r="B67" s="38">
        <f>УП!B48+ООД!B56+'Др. из КДН, админ.'!B52+'Сем. к-ты'!B46+'Школ. к-ты'!B53+'Закр. учр.'!B48</f>
        <v>0</v>
      </c>
      <c r="C67" s="38">
        <f>УП!C48+ООД!C56+'Др. из КДН, админ.'!C52+'Сем. к-ты'!C46+'Школ. к-ты'!C53+'Закр. учр.'!C48</f>
        <v>0</v>
      </c>
    </row>
    <row r="68" spans="1:3" ht="15.75" customHeight="1">
      <c r="A68" s="42" t="s">
        <v>98</v>
      </c>
      <c r="B68" s="38">
        <f>УП!B49+ООД!B57+'Др. из КДН, админ.'!B53+'Сем. к-ты'!B47+'Школ. к-ты'!B54+'Закр. учр.'!B49</f>
        <v>0</v>
      </c>
      <c r="C68" s="38">
        <f>УП!C49+ООД!C57+'Др. из КДН, админ.'!C53+'Сем. к-ты'!C47+'Школ. к-ты'!C54+'Закр. учр.'!C49</f>
        <v>0</v>
      </c>
    </row>
    <row r="69" spans="1:3" ht="13.5" customHeight="1">
      <c r="A69" s="42" t="s">
        <v>99</v>
      </c>
      <c r="B69" s="38">
        <f>УП!B50+ООД!B58+'Др. из КДН, админ.'!B54+'Школ. к-ты'!B55+'Закр. учр.'!B50</f>
        <v>0</v>
      </c>
      <c r="C69" s="38">
        <f>УП!C50+ООД!C58+'Др. из КДН, админ.'!C54+'Школ. к-ты'!C55+'Закр. учр.'!C50</f>
        <v>0</v>
      </c>
    </row>
    <row r="70" spans="1:3" ht="33.75" customHeight="1">
      <c r="A70" s="42" t="s">
        <v>100</v>
      </c>
      <c r="B70" s="38">
        <f>УП!B51+ООД!B59+'Др. из КДН, админ.'!B55+'Сем. к-ты'!B48+'Школ. к-ты'!B56+'Закр. учр.'!B51</f>
        <v>0</v>
      </c>
      <c r="C70" s="38">
        <f>УП!C51+ООД!C59+'Др. из КДН, админ.'!C55+'Сем. к-ты'!C48+'Школ. к-ты'!C56+'Закр. учр.'!C51</f>
        <v>0</v>
      </c>
    </row>
    <row r="71" spans="1:3" ht="16.5" customHeight="1">
      <c r="A71" s="42" t="s">
        <v>170</v>
      </c>
      <c r="B71" s="38">
        <f>УП!B52+ООД!B60+'Др. из КДН, админ.'!B56+'Сем. к-ты'!B49+'Школ. к-ты'!B57+'Закр. учр.'!B52</f>
        <v>0</v>
      </c>
      <c r="C71" s="38">
        <f>УП!C52+ООД!C60+'Др. из КДН, админ.'!C56+'Сем. к-ты'!C49+'Школ. к-ты'!C57+'Закр. учр.'!C52</f>
        <v>0</v>
      </c>
    </row>
    <row r="72" spans="1:3" ht="15" customHeight="1">
      <c r="A72" s="1" t="s">
        <v>41</v>
      </c>
      <c r="B72" s="38" t="s">
        <v>21</v>
      </c>
      <c r="C72" s="38" t="s">
        <v>21</v>
      </c>
    </row>
    <row r="73" spans="1:3" ht="14.25" customHeight="1">
      <c r="A73" s="49" t="s">
        <v>7</v>
      </c>
      <c r="B73" s="38" t="s">
        <v>21</v>
      </c>
      <c r="C73" s="38" t="s">
        <v>21</v>
      </c>
    </row>
    <row r="74" spans="1:3" ht="15" customHeight="1">
      <c r="A74" s="44" t="s">
        <v>102</v>
      </c>
      <c r="B74" s="38">
        <f>УП!B55+ООД!B63+'Др. из КДН, админ.'!B59+'Школ. к-ты'!B60+'Закр. учр.'!B55</f>
        <v>0</v>
      </c>
      <c r="C74" s="38">
        <f>УП!C55+ООД!C63+'Др. из КДН, админ.'!C59+'Школ. к-ты'!C60+'Закр. учр.'!C55</f>
        <v>0</v>
      </c>
    </row>
    <row r="75" spans="1:3" ht="17.25" customHeight="1">
      <c r="A75" s="45" t="s">
        <v>103</v>
      </c>
      <c r="B75" s="38">
        <f>УП!B56+ООД!B64+'Др. из КДН, админ.'!B60+'Школ. к-ты'!B61+'Закр. учр.'!B56</f>
        <v>0</v>
      </c>
      <c r="C75" s="38">
        <f>УП!C56+ООД!C64+'Др. из КДН, админ.'!C60+'Школ. к-ты'!C61+'Закр. учр.'!C56</f>
        <v>0</v>
      </c>
    </row>
    <row r="76" spans="1:3" ht="15.75" customHeight="1">
      <c r="A76" s="46" t="s">
        <v>42</v>
      </c>
      <c r="B76" s="38">
        <f>УП!B57+ООД!B65+'Др. из КДН, админ.'!B61+'Сем. к-ты'!B53+'Школ. к-ты'!B62+'Закр. учр.'!B57+'Сем. к-ты'!B54</f>
        <v>0</v>
      </c>
      <c r="C76" s="38">
        <f>УП!C57+ООД!C65+'Др. из КДН, админ.'!C61+'Сем. к-ты'!C53+'Школ. к-ты'!C62+'Закр. учр.'!C57+'Сем. к-ты'!C54</f>
        <v>0</v>
      </c>
    </row>
    <row r="77" spans="1:3" ht="15" customHeight="1">
      <c r="A77" s="45" t="s">
        <v>151</v>
      </c>
      <c r="B77" s="38">
        <f>УП!B58+ООД!B66+'Др. из КДН, админ.'!B62+'Сем. к-ты'!B55+'Школ. к-ты'!B63+'Закр. учр.'!B58</f>
        <v>0</v>
      </c>
      <c r="C77" s="38">
        <f>УП!C58+ООД!C66+'Др. из КДН, админ.'!C62+'Сем. к-ты'!C55+'Школ. к-ты'!C63+'Закр. учр.'!C58</f>
        <v>0</v>
      </c>
    </row>
    <row r="78" spans="1:3" ht="17.25" customHeight="1">
      <c r="A78" s="45" t="s">
        <v>10</v>
      </c>
      <c r="B78" s="38" t="s">
        <v>21</v>
      </c>
      <c r="C78" s="38" t="s">
        <v>21</v>
      </c>
    </row>
    <row r="79" spans="1:3" ht="31.5" customHeight="1">
      <c r="A79" s="43" t="s">
        <v>11</v>
      </c>
      <c r="B79" s="38">
        <f>УП!B60+ООД!B68+'Др. из КДН, админ.'!B64+'Школ. к-ты'!B65+'Закр. учр.'!B60</f>
        <v>0</v>
      </c>
      <c r="C79" s="38">
        <f>УП!C60+ООД!C68+'Др. из КДН, админ.'!C64+'Школ. к-ты'!C65+'Закр. учр.'!C60</f>
        <v>0</v>
      </c>
    </row>
    <row r="80" spans="1:3" ht="47.25" customHeight="1">
      <c r="A80" s="17" t="s">
        <v>43</v>
      </c>
      <c r="B80" s="38" t="s">
        <v>21</v>
      </c>
      <c r="C80" s="38" t="s">
        <v>21</v>
      </c>
    </row>
    <row r="81" spans="1:3" ht="13.5" customHeight="1">
      <c r="A81" s="42" t="s">
        <v>15</v>
      </c>
      <c r="B81" s="38">
        <f>УП!B62+ООД!B70+'Др. из КДН, админ.'!B66+'Школ. к-ты'!B67+'Закр. учр.'!B62</f>
        <v>0</v>
      </c>
      <c r="C81" s="38">
        <f>УП!C62+ООД!C70+'Др. из КДН, админ.'!C66+'Школ. к-ты'!C67+'Закр. учр.'!C62</f>
        <v>0</v>
      </c>
    </row>
    <row r="82" spans="1:3" ht="15" customHeight="1">
      <c r="A82" s="42" t="s">
        <v>16</v>
      </c>
      <c r="B82" s="38">
        <f>УП!B63+ООД!B71+'Др. из КДН, админ.'!B67+'Школ. к-ты'!B68+'Закр. учр.'!B63</f>
        <v>0</v>
      </c>
      <c r="C82" s="38">
        <f>УП!C63+ООД!C71+'Др. из КДН, админ.'!C67+'Школ. к-ты'!C68+'Закр. учр.'!C63</f>
        <v>0</v>
      </c>
    </row>
    <row r="83" spans="1:3" ht="15" customHeight="1">
      <c r="A83" s="42" t="s">
        <v>195</v>
      </c>
      <c r="B83" s="38">
        <f>'Сем. к-ты'!B57</f>
        <v>0</v>
      </c>
      <c r="C83" s="38">
        <f>'Сем. к-ты'!C57</f>
        <v>0</v>
      </c>
    </row>
    <row r="84" spans="1:3" ht="14.25" customHeight="1">
      <c r="A84" s="53" t="s">
        <v>194</v>
      </c>
      <c r="B84" s="38">
        <f>'Сем. к-ты'!B58</f>
        <v>0</v>
      </c>
      <c r="C84" s="38">
        <f>'Сем. к-ты'!C58</f>
        <v>0</v>
      </c>
    </row>
    <row r="85" spans="1:3" ht="15.75" customHeight="1">
      <c r="A85" s="17" t="s">
        <v>44</v>
      </c>
      <c r="B85" s="57"/>
      <c r="C85" s="58"/>
    </row>
    <row r="86" spans="1:3" ht="61.5" customHeight="1">
      <c r="A86" s="17" t="s">
        <v>45</v>
      </c>
      <c r="B86" s="57"/>
      <c r="C86" s="58"/>
    </row>
    <row r="87" spans="1:3" ht="48.75" customHeight="1">
      <c r="A87" s="17" t="s">
        <v>46</v>
      </c>
      <c r="B87" s="57"/>
      <c r="C87" s="58"/>
    </row>
    <row r="88" spans="1:3" ht="51" customHeight="1">
      <c r="A88" s="22" t="s">
        <v>47</v>
      </c>
      <c r="B88" s="57"/>
      <c r="C88" s="58"/>
    </row>
    <row r="89" spans="1:3" ht="15">
      <c r="A89" s="22" t="s">
        <v>2</v>
      </c>
      <c r="B89" s="57"/>
      <c r="C89" s="58"/>
    </row>
    <row r="90" spans="1:3" ht="15">
      <c r="A90" s="22" t="s">
        <v>3</v>
      </c>
      <c r="B90" s="57"/>
      <c r="C90" s="58"/>
    </row>
    <row r="91" spans="1:3" ht="30">
      <c r="A91" s="17" t="s">
        <v>48</v>
      </c>
      <c r="B91" s="57"/>
      <c r="C91" s="58"/>
    </row>
    <row r="92" spans="1:3" ht="32.25" customHeight="1">
      <c r="A92" s="17" t="s">
        <v>49</v>
      </c>
      <c r="B92" s="57"/>
      <c r="C92" s="58"/>
    </row>
    <row r="93" spans="1:3" ht="14.25">
      <c r="A93" s="54"/>
      <c r="B93" s="54"/>
      <c r="C93" s="54"/>
    </row>
    <row r="98" spans="1:6" ht="30">
      <c r="A98" s="55" t="s">
        <v>196</v>
      </c>
      <c r="B98" s="20"/>
      <c r="C98" s="20"/>
      <c r="D98" s="20"/>
      <c r="E98" s="20"/>
      <c r="F98" s="20"/>
    </row>
    <row r="99" spans="1:6" ht="12.75">
      <c r="A99" s="20" t="s">
        <v>197</v>
      </c>
      <c r="B99" s="20"/>
      <c r="C99" s="20"/>
      <c r="D99" s="20"/>
      <c r="E99" s="20"/>
      <c r="F99" s="20"/>
    </row>
    <row r="100" spans="1:6" ht="12.75">
      <c r="A100" s="20" t="s">
        <v>198</v>
      </c>
      <c r="B100" s="20"/>
      <c r="C100" s="20"/>
      <c r="D100" s="20"/>
      <c r="E100" s="20"/>
      <c r="F100" s="20"/>
    </row>
    <row r="101" spans="1:6" ht="12.75">
      <c r="A101" s="20" t="s">
        <v>199</v>
      </c>
      <c r="B101" s="20"/>
      <c r="C101" s="20"/>
      <c r="D101" s="20"/>
      <c r="E101" s="20"/>
      <c r="F101" s="20"/>
    </row>
    <row r="102" spans="1:6" ht="12.75">
      <c r="A102" s="20" t="s">
        <v>200</v>
      </c>
      <c r="B102" s="20"/>
      <c r="C102" s="20"/>
      <c r="D102" s="20"/>
      <c r="E102" s="20"/>
      <c r="F102" s="20"/>
    </row>
    <row r="103" spans="1:6" ht="12.75">
      <c r="A103" s="20" t="s">
        <v>201</v>
      </c>
      <c r="B103" s="20"/>
      <c r="C103" s="20"/>
      <c r="D103" s="20"/>
      <c r="E103" s="20"/>
      <c r="F103" s="20"/>
    </row>
    <row r="104" spans="1:6" ht="12.75">
      <c r="A104" s="20" t="s">
        <v>202</v>
      </c>
      <c r="B104" s="20"/>
      <c r="C104" s="20"/>
      <c r="D104" s="20"/>
      <c r="E104" s="20"/>
      <c r="F104" s="20"/>
    </row>
    <row r="105" spans="1:6" ht="12.75">
      <c r="A105" s="20" t="s">
        <v>203</v>
      </c>
      <c r="B105" s="20"/>
      <c r="C105" s="20"/>
      <c r="D105" s="20"/>
      <c r="E105" s="20"/>
      <c r="F105" s="20"/>
    </row>
    <row r="106" spans="1:6" ht="12.75">
      <c r="A106" s="20" t="s">
        <v>204</v>
      </c>
      <c r="B106" s="20"/>
      <c r="C106" s="20"/>
      <c r="D106" s="20"/>
      <c r="E106" s="20"/>
      <c r="F106" s="20"/>
    </row>
    <row r="107" spans="1:6" ht="12.75">
      <c r="A107" s="20" t="s">
        <v>205</v>
      </c>
      <c r="B107" s="20"/>
      <c r="C107" s="20"/>
      <c r="D107" s="20"/>
      <c r="E107" s="20"/>
      <c r="F107" s="20"/>
    </row>
    <row r="108" spans="1:6" ht="12.75">
      <c r="A108" s="20" t="s">
        <v>206</v>
      </c>
      <c r="B108" s="20"/>
      <c r="C108" s="20"/>
      <c r="D108" s="20"/>
      <c r="E108" s="20"/>
      <c r="F108" s="20"/>
    </row>
    <row r="109" spans="1:6" ht="12.75">
      <c r="A109" s="20" t="s">
        <v>207</v>
      </c>
      <c r="B109" s="20"/>
      <c r="C109" s="20"/>
      <c r="D109" s="20"/>
      <c r="E109" s="20"/>
      <c r="F109" s="20"/>
    </row>
    <row r="110" spans="1:6" ht="12.75">
      <c r="A110" s="20" t="s">
        <v>208</v>
      </c>
      <c r="B110" s="20"/>
      <c r="C110" s="20"/>
      <c r="D110" s="20"/>
      <c r="E110" s="20"/>
      <c r="F110" s="20"/>
    </row>
  </sheetData>
  <sheetProtection/>
  <mergeCells count="14">
    <mergeCell ref="B8:C8"/>
    <mergeCell ref="B9:C9"/>
    <mergeCell ref="B3:C3"/>
    <mergeCell ref="B4:C4"/>
    <mergeCell ref="B5:C5"/>
    <mergeCell ref="B6:C6"/>
    <mergeCell ref="B91:C91"/>
    <mergeCell ref="B92:C92"/>
    <mergeCell ref="B85:C85"/>
    <mergeCell ref="B86:C86"/>
    <mergeCell ref="B87:C87"/>
    <mergeCell ref="B88:C88"/>
    <mergeCell ref="B89:C89"/>
    <mergeCell ref="B90:C90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8"/>
  <sheetViews>
    <sheetView zoomScale="75" zoomScaleNormal="75" zoomScalePageLayoutView="0" workbookViewId="0" topLeftCell="A1">
      <selection activeCell="C15" sqref="C15"/>
    </sheetView>
  </sheetViews>
  <sheetFormatPr defaultColWidth="9.140625" defaultRowHeight="12.75"/>
  <cols>
    <col min="1" max="1" width="62.00390625" style="0" customWidth="1"/>
    <col min="2" max="2" width="14.8515625" style="0" customWidth="1"/>
    <col min="3" max="3" width="17.7109375" style="0" customWidth="1"/>
  </cols>
  <sheetData>
    <row r="1" spans="1:3" ht="30" customHeight="1">
      <c r="A1" s="32" t="s">
        <v>17</v>
      </c>
      <c r="B1" s="48" t="s">
        <v>19</v>
      </c>
      <c r="C1" s="48" t="s">
        <v>20</v>
      </c>
    </row>
    <row r="2" spans="1:3" ht="14.25">
      <c r="A2" s="37" t="s">
        <v>4</v>
      </c>
      <c r="B2" s="57"/>
      <c r="C2" s="58"/>
    </row>
    <row r="3" spans="1:3" ht="14.25">
      <c r="A3" s="39" t="s">
        <v>5</v>
      </c>
      <c r="B3" s="57"/>
      <c r="C3" s="58"/>
    </row>
    <row r="4" spans="1:3" ht="15">
      <c r="A4" s="10" t="s">
        <v>6</v>
      </c>
      <c r="B4" s="57"/>
      <c r="C4" s="58"/>
    </row>
    <row r="5" spans="1:3" ht="15">
      <c r="A5" s="11" t="s">
        <v>65</v>
      </c>
      <c r="B5" s="38"/>
      <c r="C5" s="38"/>
    </row>
    <row r="6" spans="1:3" ht="14.25">
      <c r="A6" s="40" t="s">
        <v>127</v>
      </c>
      <c r="B6" s="38"/>
      <c r="C6" s="38"/>
    </row>
    <row r="7" spans="1:3" ht="14.25">
      <c r="A7" s="51" t="s">
        <v>12</v>
      </c>
      <c r="B7" s="38" t="s">
        <v>21</v>
      </c>
      <c r="C7" s="38" t="s">
        <v>21</v>
      </c>
    </row>
    <row r="8" spans="1:3" ht="14.25">
      <c r="A8" s="40" t="s">
        <v>128</v>
      </c>
      <c r="B8" s="38"/>
      <c r="C8" s="38"/>
    </row>
    <row r="9" spans="1:3" ht="14.25">
      <c r="A9" s="40" t="s">
        <v>165</v>
      </c>
      <c r="B9" s="38"/>
      <c r="C9" s="38"/>
    </row>
    <row r="10" spans="1:3" ht="14.25">
      <c r="A10" s="40" t="s">
        <v>166</v>
      </c>
      <c r="B10" s="38"/>
      <c r="C10" s="38"/>
    </row>
    <row r="11" spans="1:3" ht="14.25">
      <c r="A11" s="40" t="s">
        <v>167</v>
      </c>
      <c r="B11" s="38"/>
      <c r="C11" s="38"/>
    </row>
    <row r="12" spans="1:3" ht="14.25">
      <c r="A12" s="41" t="s">
        <v>191</v>
      </c>
      <c r="B12" s="38"/>
      <c r="C12" s="38"/>
    </row>
    <row r="13" spans="1:3" ht="36" customHeight="1">
      <c r="A13" s="6" t="s">
        <v>18</v>
      </c>
      <c r="B13" s="38"/>
      <c r="C13" s="38" t="s">
        <v>21</v>
      </c>
    </row>
    <row r="14" spans="1:3" ht="61.5" customHeight="1">
      <c r="A14" s="6" t="s">
        <v>36</v>
      </c>
      <c r="B14" s="38"/>
      <c r="C14" s="38" t="s">
        <v>21</v>
      </c>
    </row>
    <row r="15" spans="1:3" ht="15">
      <c r="A15" s="12" t="s">
        <v>34</v>
      </c>
      <c r="B15" s="38"/>
      <c r="C15" s="38"/>
    </row>
    <row r="16" spans="1:3" ht="14.25">
      <c r="A16" s="51" t="s">
        <v>7</v>
      </c>
      <c r="B16" s="38" t="s">
        <v>21</v>
      </c>
      <c r="C16" s="38" t="s">
        <v>21</v>
      </c>
    </row>
    <row r="17" spans="1:3" ht="15">
      <c r="A17" s="12" t="s">
        <v>76</v>
      </c>
      <c r="B17" s="38" t="s">
        <v>21</v>
      </c>
      <c r="C17" s="38" t="s">
        <v>21</v>
      </c>
    </row>
    <row r="18" spans="1:3" ht="76.5" customHeight="1">
      <c r="A18" s="41" t="s">
        <v>73</v>
      </c>
      <c r="B18" s="38" t="s">
        <v>21</v>
      </c>
      <c r="C18" s="38"/>
    </row>
    <row r="19" spans="1:3" ht="31.5" customHeight="1">
      <c r="A19" s="41" t="s">
        <v>168</v>
      </c>
      <c r="B19" s="38"/>
      <c r="C19" s="38" t="s">
        <v>21</v>
      </c>
    </row>
    <row r="20" spans="1:3" ht="28.5">
      <c r="A20" s="41" t="s">
        <v>75</v>
      </c>
      <c r="B20" s="38"/>
      <c r="C20" s="38" t="s">
        <v>21</v>
      </c>
    </row>
    <row r="21" spans="1:3" ht="15">
      <c r="A21" s="12" t="s">
        <v>77</v>
      </c>
      <c r="B21" s="38" t="s">
        <v>21</v>
      </c>
      <c r="C21" s="38" t="s">
        <v>21</v>
      </c>
    </row>
    <row r="22" spans="1:3" ht="14.25">
      <c r="A22" s="41" t="s">
        <v>78</v>
      </c>
      <c r="B22" s="38"/>
      <c r="C22" s="38"/>
    </row>
    <row r="23" spans="1:3" ht="14.25">
      <c r="A23" s="41" t="s">
        <v>79</v>
      </c>
      <c r="B23" s="38"/>
      <c r="C23" s="38"/>
    </row>
    <row r="24" spans="1:3" ht="14.25">
      <c r="A24" s="41" t="s">
        <v>80</v>
      </c>
      <c r="B24" s="38"/>
      <c r="C24" s="38"/>
    </row>
    <row r="25" spans="1:3" ht="28.5" customHeight="1">
      <c r="A25" s="41" t="s">
        <v>81</v>
      </c>
      <c r="B25" s="38"/>
      <c r="C25" s="38"/>
    </row>
    <row r="26" spans="1:3" ht="14.25">
      <c r="A26" s="41" t="s">
        <v>82</v>
      </c>
      <c r="B26" s="38"/>
      <c r="C26" s="38"/>
    </row>
    <row r="27" spans="1:3" ht="14.25">
      <c r="A27" s="41" t="s">
        <v>83</v>
      </c>
      <c r="B27" s="38"/>
      <c r="C27" s="38"/>
    </row>
    <row r="28" spans="1:3" ht="28.5">
      <c r="A28" s="41" t="s">
        <v>13</v>
      </c>
      <c r="B28" s="38"/>
      <c r="C28" s="38"/>
    </row>
    <row r="29" spans="1:3" ht="14.25">
      <c r="A29" s="41" t="s">
        <v>84</v>
      </c>
      <c r="B29" s="38"/>
      <c r="C29" s="38"/>
    </row>
    <row r="30" spans="1:3" ht="15">
      <c r="A30" s="12" t="s">
        <v>169</v>
      </c>
      <c r="B30" s="38" t="s">
        <v>21</v>
      </c>
      <c r="C30" s="38" t="s">
        <v>21</v>
      </c>
    </row>
    <row r="31" spans="1:3" ht="12.75" customHeight="1">
      <c r="A31" s="41" t="s">
        <v>86</v>
      </c>
      <c r="B31" s="38"/>
      <c r="C31" s="38"/>
    </row>
    <row r="32" spans="1:3" ht="14.25">
      <c r="A32" s="41" t="s">
        <v>125</v>
      </c>
      <c r="B32" s="38"/>
      <c r="C32" s="38"/>
    </row>
    <row r="33" spans="1:3" ht="14.25">
      <c r="A33" s="41" t="s">
        <v>88</v>
      </c>
      <c r="B33" s="38"/>
      <c r="C33" s="38"/>
    </row>
    <row r="34" spans="1:3" ht="14.25">
      <c r="A34" s="41" t="s">
        <v>89</v>
      </c>
      <c r="B34" s="38"/>
      <c r="C34" s="38"/>
    </row>
    <row r="35" spans="1:3" ht="14.25">
      <c r="A35" s="41" t="s">
        <v>90</v>
      </c>
      <c r="B35" s="38"/>
      <c r="C35" s="38"/>
    </row>
    <row r="36" spans="1:3" ht="13.5" customHeight="1">
      <c r="A36" s="41" t="s">
        <v>91</v>
      </c>
      <c r="B36" s="38"/>
      <c r="C36" s="38"/>
    </row>
    <row r="37" spans="1:3" ht="14.25">
      <c r="A37" s="41" t="s">
        <v>72</v>
      </c>
      <c r="B37" s="38"/>
      <c r="C37" s="38"/>
    </row>
    <row r="38" spans="1:3" ht="30.75" customHeight="1">
      <c r="A38" s="6" t="s">
        <v>39</v>
      </c>
      <c r="B38" s="38" t="s">
        <v>21</v>
      </c>
      <c r="C38" s="38" t="s">
        <v>21</v>
      </c>
    </row>
    <row r="39" spans="1:3" ht="32.25" customHeight="1">
      <c r="A39" s="42" t="s">
        <v>92</v>
      </c>
      <c r="B39" s="38"/>
      <c r="C39" s="38" t="s">
        <v>21</v>
      </c>
    </row>
    <row r="40" spans="1:3" ht="45.75" customHeight="1">
      <c r="A40" s="42" t="s">
        <v>93</v>
      </c>
      <c r="B40" s="38"/>
      <c r="C40" s="38" t="s">
        <v>21</v>
      </c>
    </row>
    <row r="41" spans="1:3" ht="30.75" customHeight="1">
      <c r="A41" s="42" t="s">
        <v>179</v>
      </c>
      <c r="B41" s="38"/>
      <c r="C41" s="38" t="s">
        <v>21</v>
      </c>
    </row>
    <row r="42" spans="1:3" ht="30.75" customHeight="1">
      <c r="A42" s="42" t="s">
        <v>180</v>
      </c>
      <c r="B42" s="38"/>
      <c r="C42" s="38" t="s">
        <v>21</v>
      </c>
    </row>
    <row r="43" spans="1:3" ht="28.5" customHeight="1">
      <c r="A43" s="42" t="s">
        <v>94</v>
      </c>
      <c r="B43" s="38"/>
      <c r="C43" s="38" t="s">
        <v>21</v>
      </c>
    </row>
    <row r="44" spans="1:3" ht="12.75" customHeight="1">
      <c r="A44" s="42" t="s">
        <v>14</v>
      </c>
      <c r="B44" s="38"/>
      <c r="C44" s="38" t="s">
        <v>21</v>
      </c>
    </row>
    <row r="45" spans="1:3" ht="13.5" customHeight="1">
      <c r="A45" s="42" t="s">
        <v>95</v>
      </c>
      <c r="B45" s="38"/>
      <c r="C45" s="38" t="s">
        <v>21</v>
      </c>
    </row>
    <row r="46" spans="1:3" ht="15.75" customHeight="1">
      <c r="A46" s="42" t="s">
        <v>96</v>
      </c>
      <c r="B46" s="38"/>
      <c r="C46" s="38" t="s">
        <v>21</v>
      </c>
    </row>
    <row r="47" spans="1:3" ht="15.75" customHeight="1">
      <c r="A47" s="1" t="s">
        <v>40</v>
      </c>
      <c r="B47" s="38" t="s">
        <v>21</v>
      </c>
      <c r="C47" s="38" t="s">
        <v>21</v>
      </c>
    </row>
    <row r="48" spans="1:3" ht="13.5" customHeight="1">
      <c r="A48" s="43" t="s">
        <v>97</v>
      </c>
      <c r="B48" s="38"/>
      <c r="C48" s="38"/>
    </row>
    <row r="49" spans="1:3" ht="15.75" customHeight="1">
      <c r="A49" s="42" t="s">
        <v>98</v>
      </c>
      <c r="B49" s="38"/>
      <c r="C49" s="38"/>
    </row>
    <row r="50" spans="1:3" ht="13.5" customHeight="1">
      <c r="A50" s="42" t="s">
        <v>99</v>
      </c>
      <c r="B50" s="38"/>
      <c r="C50" s="38"/>
    </row>
    <row r="51" spans="1:3" ht="29.25" customHeight="1">
      <c r="A51" s="42" t="s">
        <v>100</v>
      </c>
      <c r="B51" s="38"/>
      <c r="C51" s="38"/>
    </row>
    <row r="52" spans="1:3" ht="15" customHeight="1">
      <c r="A52" s="42" t="s">
        <v>170</v>
      </c>
      <c r="B52" s="38"/>
      <c r="C52" s="38"/>
    </row>
    <row r="53" spans="1:3" ht="13.5" customHeight="1">
      <c r="A53" s="1" t="s">
        <v>41</v>
      </c>
      <c r="B53" s="38" t="s">
        <v>21</v>
      </c>
      <c r="C53" s="38" t="s">
        <v>21</v>
      </c>
    </row>
    <row r="54" spans="1:3" ht="14.25" customHeight="1">
      <c r="A54" s="49" t="s">
        <v>7</v>
      </c>
      <c r="B54" s="38" t="s">
        <v>21</v>
      </c>
      <c r="C54" s="38" t="s">
        <v>21</v>
      </c>
    </row>
    <row r="55" spans="1:3" ht="14.25">
      <c r="A55" s="44" t="s">
        <v>102</v>
      </c>
      <c r="B55" s="38"/>
      <c r="C55" s="38"/>
    </row>
    <row r="56" spans="1:3" ht="15.75" customHeight="1">
      <c r="A56" s="45" t="s">
        <v>103</v>
      </c>
      <c r="B56" s="38"/>
      <c r="C56" s="38"/>
    </row>
    <row r="57" spans="1:3" ht="14.25" customHeight="1">
      <c r="A57" s="46" t="s">
        <v>42</v>
      </c>
      <c r="B57" s="38"/>
      <c r="C57" s="38"/>
    </row>
    <row r="58" spans="1:3" ht="28.5">
      <c r="A58" s="45" t="s">
        <v>151</v>
      </c>
      <c r="B58" s="38"/>
      <c r="C58" s="38"/>
    </row>
    <row r="59" spans="1:3" ht="14.25">
      <c r="A59" s="49" t="s">
        <v>10</v>
      </c>
      <c r="B59" s="38" t="s">
        <v>21</v>
      </c>
      <c r="C59" s="38" t="s">
        <v>21</v>
      </c>
    </row>
    <row r="60" spans="1:3" ht="33" customHeight="1">
      <c r="A60" s="43" t="s">
        <v>11</v>
      </c>
      <c r="B60" s="38"/>
      <c r="C60" s="38"/>
    </row>
    <row r="61" spans="1:3" ht="47.25" customHeight="1">
      <c r="A61" s="17" t="s">
        <v>43</v>
      </c>
      <c r="B61" s="38"/>
      <c r="C61" s="38"/>
    </row>
    <row r="62" spans="1:3" ht="14.25">
      <c r="A62" s="42" t="s">
        <v>15</v>
      </c>
      <c r="B62" s="38"/>
      <c r="C62" s="38"/>
    </row>
    <row r="63" spans="1:3" ht="14.25" customHeight="1">
      <c r="A63" s="42" t="s">
        <v>16</v>
      </c>
      <c r="B63" s="38"/>
      <c r="C63" s="38"/>
    </row>
    <row r="64" spans="1:3" ht="30" customHeight="1">
      <c r="A64" s="4"/>
      <c r="B64" s="5"/>
      <c r="C64" s="5"/>
    </row>
    <row r="65" spans="1:3" ht="12.75">
      <c r="A65" s="4"/>
      <c r="B65" s="5"/>
      <c r="C65" s="5"/>
    </row>
    <row r="66" spans="2:3" ht="12.75">
      <c r="B66" s="3"/>
      <c r="C66" s="3"/>
    </row>
    <row r="67" spans="2:3" ht="15.75" customHeight="1">
      <c r="B67" s="3"/>
      <c r="C67" s="3"/>
    </row>
    <row r="68" spans="2:3" ht="32.25" customHeight="1">
      <c r="B68" s="3"/>
      <c r="C68" s="3"/>
    </row>
    <row r="69" ht="30.75" customHeight="1"/>
    <row r="71" ht="16.5" customHeight="1"/>
  </sheetData>
  <sheetProtection/>
  <mergeCells count="3">
    <mergeCell ref="B2:C2"/>
    <mergeCell ref="B3:C3"/>
    <mergeCell ref="B4:C4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18"/>
  <sheetViews>
    <sheetView zoomScale="75" zoomScaleNormal="75" zoomScalePageLayoutView="0" workbookViewId="0" topLeftCell="A1">
      <selection activeCell="C20" sqref="C20"/>
    </sheetView>
  </sheetViews>
  <sheetFormatPr defaultColWidth="9.140625" defaultRowHeight="12.75"/>
  <cols>
    <col min="1" max="1" width="61.57421875" style="0" customWidth="1"/>
    <col min="2" max="2" width="14.421875" style="0" customWidth="1"/>
    <col min="3" max="3" width="18.421875" style="0" customWidth="1"/>
  </cols>
  <sheetData>
    <row r="1" s="4" customFormat="1" ht="12.75"/>
    <row r="2" spans="1:3" s="4" customFormat="1" ht="34.5" customHeight="1">
      <c r="A2" s="48" t="s">
        <v>22</v>
      </c>
      <c r="B2" s="48" t="s">
        <v>19</v>
      </c>
      <c r="C2" s="48" t="s">
        <v>20</v>
      </c>
    </row>
    <row r="3" spans="1:3" s="4" customFormat="1" ht="14.25">
      <c r="A3" s="37" t="s">
        <v>4</v>
      </c>
      <c r="B3" s="57"/>
      <c r="C3" s="58"/>
    </row>
    <row r="4" spans="1:3" s="4" customFormat="1" ht="14.25">
      <c r="A4" s="39" t="s">
        <v>5</v>
      </c>
      <c r="B4" s="57"/>
      <c r="C4" s="58"/>
    </row>
    <row r="5" spans="1:3" s="4" customFormat="1" ht="15">
      <c r="A5" s="10" t="s">
        <v>6</v>
      </c>
      <c r="B5" s="57"/>
      <c r="C5" s="58"/>
    </row>
    <row r="6" spans="1:3" s="4" customFormat="1" ht="15">
      <c r="A6" s="11" t="s">
        <v>65</v>
      </c>
      <c r="B6" s="38"/>
      <c r="C6" s="38"/>
    </row>
    <row r="7" spans="1:3" s="4" customFormat="1" ht="14.25">
      <c r="A7" s="40" t="s">
        <v>127</v>
      </c>
      <c r="B7" s="38"/>
      <c r="C7" s="38"/>
    </row>
    <row r="8" spans="1:3" s="4" customFormat="1" ht="14.25">
      <c r="A8" s="51" t="s">
        <v>12</v>
      </c>
      <c r="B8" s="38" t="s">
        <v>21</v>
      </c>
      <c r="C8" s="38" t="s">
        <v>21</v>
      </c>
    </row>
    <row r="9" spans="1:3" s="4" customFormat="1" ht="14.25">
      <c r="A9" s="40" t="s">
        <v>128</v>
      </c>
      <c r="B9" s="38"/>
      <c r="C9" s="38"/>
    </row>
    <row r="10" spans="1:3" s="4" customFormat="1" ht="14.25">
      <c r="A10" s="40" t="s">
        <v>129</v>
      </c>
      <c r="B10" s="38"/>
      <c r="C10" s="38"/>
    </row>
    <row r="11" spans="1:3" s="4" customFormat="1" ht="14.25">
      <c r="A11" s="40" t="s">
        <v>152</v>
      </c>
      <c r="B11" s="38"/>
      <c r="C11" s="38"/>
    </row>
    <row r="12" spans="1:3" s="4" customFormat="1" ht="14.25">
      <c r="A12" s="41" t="s">
        <v>107</v>
      </c>
      <c r="B12" s="38"/>
      <c r="C12" s="38"/>
    </row>
    <row r="13" spans="1:3" s="4" customFormat="1" ht="14.25">
      <c r="A13" s="41" t="s">
        <v>108</v>
      </c>
      <c r="B13" s="38"/>
      <c r="C13" s="38"/>
    </row>
    <row r="14" spans="1:3" s="4" customFormat="1" ht="28.5">
      <c r="A14" s="41" t="s">
        <v>109</v>
      </c>
      <c r="B14" s="38"/>
      <c r="C14" s="38"/>
    </row>
    <row r="15" spans="1:3" s="4" customFormat="1" ht="17.25" customHeight="1">
      <c r="A15" s="41" t="s">
        <v>110</v>
      </c>
      <c r="B15" s="38"/>
      <c r="C15" s="38"/>
    </row>
    <row r="16" spans="1:3" s="4" customFormat="1" ht="14.25">
      <c r="A16" s="41" t="s">
        <v>111</v>
      </c>
      <c r="B16" s="38"/>
      <c r="C16" s="38"/>
    </row>
    <row r="17" spans="1:3" s="4" customFormat="1" ht="14.25">
      <c r="A17" s="41" t="s">
        <v>71</v>
      </c>
      <c r="B17" s="38"/>
      <c r="C17" s="38"/>
    </row>
    <row r="18" spans="1:3" s="4" customFormat="1" ht="34.5" customHeight="1">
      <c r="A18" s="6" t="s">
        <v>18</v>
      </c>
      <c r="B18" s="38"/>
      <c r="C18" s="38" t="s">
        <v>21</v>
      </c>
    </row>
    <row r="19" spans="1:3" s="4" customFormat="1" ht="61.5" customHeight="1">
      <c r="A19" s="6" t="s">
        <v>36</v>
      </c>
      <c r="B19" s="38"/>
      <c r="C19" s="38" t="s">
        <v>21</v>
      </c>
    </row>
    <row r="20" spans="1:3" s="4" customFormat="1" ht="15">
      <c r="A20" s="12" t="s">
        <v>34</v>
      </c>
      <c r="B20" s="38"/>
      <c r="C20" s="38"/>
    </row>
    <row r="21" spans="1:3" s="4" customFormat="1" ht="14.25">
      <c r="A21" s="51" t="s">
        <v>7</v>
      </c>
      <c r="B21" s="38" t="s">
        <v>21</v>
      </c>
      <c r="C21" s="38" t="s">
        <v>21</v>
      </c>
    </row>
    <row r="22" spans="1:3" s="4" customFormat="1" ht="15">
      <c r="A22" s="12" t="s">
        <v>76</v>
      </c>
      <c r="B22" s="38" t="s">
        <v>21</v>
      </c>
      <c r="C22" s="38" t="s">
        <v>21</v>
      </c>
    </row>
    <row r="23" spans="1:3" s="4" customFormat="1" ht="89.25" customHeight="1">
      <c r="A23" s="41" t="s">
        <v>73</v>
      </c>
      <c r="B23" s="38" t="s">
        <v>21</v>
      </c>
      <c r="C23" s="38"/>
    </row>
    <row r="24" spans="1:3" s="4" customFormat="1" ht="28.5" customHeight="1">
      <c r="A24" s="41" t="s">
        <v>74</v>
      </c>
      <c r="B24" s="38"/>
      <c r="C24" s="38" t="s">
        <v>21</v>
      </c>
    </row>
    <row r="25" spans="1:3" s="4" customFormat="1" ht="30" customHeight="1">
      <c r="A25" s="41" t="s">
        <v>75</v>
      </c>
      <c r="B25" s="38"/>
      <c r="C25" s="38" t="s">
        <v>21</v>
      </c>
    </row>
    <row r="26" spans="1:3" s="4" customFormat="1" ht="15">
      <c r="A26" s="12" t="s">
        <v>77</v>
      </c>
      <c r="B26" s="38" t="s">
        <v>21</v>
      </c>
      <c r="C26" s="38" t="s">
        <v>21</v>
      </c>
    </row>
    <row r="27" spans="1:3" s="4" customFormat="1" ht="14.25">
      <c r="A27" s="41" t="s">
        <v>120</v>
      </c>
      <c r="B27" s="38"/>
      <c r="C27" s="38"/>
    </row>
    <row r="28" spans="1:3" s="4" customFormat="1" ht="14.25">
      <c r="A28" s="41" t="s">
        <v>119</v>
      </c>
      <c r="B28" s="38"/>
      <c r="C28" s="38"/>
    </row>
    <row r="29" spans="1:3" s="4" customFormat="1" ht="14.25">
      <c r="A29" s="41" t="s">
        <v>118</v>
      </c>
      <c r="B29" s="38"/>
      <c r="C29" s="38"/>
    </row>
    <row r="30" spans="1:3" s="4" customFormat="1" ht="28.5">
      <c r="A30" s="41" t="s">
        <v>153</v>
      </c>
      <c r="B30" s="38"/>
      <c r="C30" s="38"/>
    </row>
    <row r="31" spans="1:3" s="4" customFormat="1" ht="14.25">
      <c r="A31" s="41" t="s">
        <v>121</v>
      </c>
      <c r="B31" s="38"/>
      <c r="C31" s="38"/>
    </row>
    <row r="32" spans="1:3" s="4" customFormat="1" ht="14.25">
      <c r="A32" s="41" t="s">
        <v>122</v>
      </c>
      <c r="B32" s="38"/>
      <c r="C32" s="38"/>
    </row>
    <row r="33" spans="1:3" s="4" customFormat="1" ht="30.75" customHeight="1">
      <c r="A33" s="41" t="s">
        <v>13</v>
      </c>
      <c r="B33" s="38"/>
      <c r="C33" s="38"/>
    </row>
    <row r="34" spans="1:3" s="4" customFormat="1" ht="14.25">
      <c r="A34" s="41" t="s">
        <v>38</v>
      </c>
      <c r="B34" s="38"/>
      <c r="C34" s="38"/>
    </row>
    <row r="35" spans="1:3" s="4" customFormat="1" ht="15">
      <c r="A35" s="12" t="s">
        <v>124</v>
      </c>
      <c r="B35" s="38" t="s">
        <v>21</v>
      </c>
      <c r="C35" s="38" t="s">
        <v>21</v>
      </c>
    </row>
    <row r="36" spans="1:3" s="4" customFormat="1" ht="28.5" customHeight="1">
      <c r="A36" s="41" t="s">
        <v>154</v>
      </c>
      <c r="B36" s="38"/>
      <c r="C36" s="38"/>
    </row>
    <row r="37" spans="1:3" s="4" customFormat="1" ht="14.25">
      <c r="A37" s="41" t="s">
        <v>155</v>
      </c>
      <c r="B37" s="38"/>
      <c r="C37" s="38"/>
    </row>
    <row r="38" spans="1:3" s="4" customFormat="1" ht="14.25">
      <c r="A38" s="41" t="s">
        <v>88</v>
      </c>
      <c r="B38" s="38"/>
      <c r="C38" s="38"/>
    </row>
    <row r="39" spans="1:3" s="4" customFormat="1" ht="14.25">
      <c r="A39" s="41" t="s">
        <v>156</v>
      </c>
      <c r="B39" s="38"/>
      <c r="C39" s="38"/>
    </row>
    <row r="40" spans="1:3" s="4" customFormat="1" ht="14.25">
      <c r="A40" s="41" t="s">
        <v>157</v>
      </c>
      <c r="B40" s="38"/>
      <c r="C40" s="38"/>
    </row>
    <row r="41" spans="1:3" s="4" customFormat="1" ht="14.25">
      <c r="A41" s="41" t="s">
        <v>158</v>
      </c>
      <c r="B41" s="38"/>
      <c r="C41" s="38"/>
    </row>
    <row r="42" spans="1:3" s="4" customFormat="1" ht="14.25">
      <c r="A42" s="41" t="s">
        <v>72</v>
      </c>
      <c r="B42" s="38"/>
      <c r="C42" s="38"/>
    </row>
    <row r="43" spans="1:3" s="4" customFormat="1" ht="15">
      <c r="A43" s="6" t="s">
        <v>159</v>
      </c>
      <c r="B43" s="38" t="s">
        <v>21</v>
      </c>
      <c r="C43" s="38" t="s">
        <v>21</v>
      </c>
    </row>
    <row r="44" spans="1:3" s="4" customFormat="1" ht="31.5" customHeight="1">
      <c r="A44" s="52" t="s">
        <v>160</v>
      </c>
      <c r="B44" s="38"/>
      <c r="C44" s="38"/>
    </row>
    <row r="45" spans="1:3" s="4" customFormat="1" ht="30.75" customHeight="1">
      <c r="A45" s="52" t="s">
        <v>161</v>
      </c>
      <c r="B45" s="38"/>
      <c r="C45" s="38"/>
    </row>
    <row r="46" spans="1:3" s="4" customFormat="1" ht="33" customHeight="1">
      <c r="A46" s="6" t="s">
        <v>39</v>
      </c>
      <c r="B46" s="38" t="s">
        <v>21</v>
      </c>
      <c r="C46" s="38" t="s">
        <v>21</v>
      </c>
    </row>
    <row r="47" spans="1:3" s="4" customFormat="1" ht="30.75" customHeight="1">
      <c r="A47" s="42" t="s">
        <v>92</v>
      </c>
      <c r="B47" s="38"/>
      <c r="C47" s="38" t="s">
        <v>21</v>
      </c>
    </row>
    <row r="48" spans="1:3" s="4" customFormat="1" ht="44.25" customHeight="1">
      <c r="A48" s="42" t="s">
        <v>93</v>
      </c>
      <c r="B48" s="38"/>
      <c r="C48" s="38" t="s">
        <v>21</v>
      </c>
    </row>
    <row r="49" spans="1:3" s="4" customFormat="1" ht="33" customHeight="1">
      <c r="A49" s="42" t="s">
        <v>179</v>
      </c>
      <c r="B49" s="38"/>
      <c r="C49" s="38" t="s">
        <v>21</v>
      </c>
    </row>
    <row r="50" spans="1:3" s="4" customFormat="1" ht="29.25" customHeight="1">
      <c r="A50" s="42" t="s">
        <v>180</v>
      </c>
      <c r="B50" s="38"/>
      <c r="C50" s="38" t="s">
        <v>21</v>
      </c>
    </row>
    <row r="51" spans="1:3" s="4" customFormat="1" ht="29.25" customHeight="1">
      <c r="A51" s="42" t="s">
        <v>94</v>
      </c>
      <c r="B51" s="38"/>
      <c r="C51" s="38" t="s">
        <v>21</v>
      </c>
    </row>
    <row r="52" spans="1:3" s="4" customFormat="1" ht="14.25">
      <c r="A52" s="42" t="s">
        <v>14</v>
      </c>
      <c r="B52" s="38"/>
      <c r="C52" s="38" t="s">
        <v>21</v>
      </c>
    </row>
    <row r="53" spans="1:3" s="4" customFormat="1" ht="14.25">
      <c r="A53" s="42" t="s">
        <v>162</v>
      </c>
      <c r="B53" s="38"/>
      <c r="C53" s="38" t="s">
        <v>21</v>
      </c>
    </row>
    <row r="54" spans="1:3" s="4" customFormat="1" ht="14.25">
      <c r="A54" s="42" t="s">
        <v>163</v>
      </c>
      <c r="B54" s="38"/>
      <c r="C54" s="38" t="s">
        <v>21</v>
      </c>
    </row>
    <row r="55" spans="1:3" s="4" customFormat="1" ht="15">
      <c r="A55" s="1" t="s">
        <v>40</v>
      </c>
      <c r="B55" s="38" t="s">
        <v>21</v>
      </c>
      <c r="C55" s="38" t="s">
        <v>21</v>
      </c>
    </row>
    <row r="56" spans="1:3" s="4" customFormat="1" ht="17.25" customHeight="1">
      <c r="A56" s="43" t="s">
        <v>126</v>
      </c>
      <c r="B56" s="38"/>
      <c r="C56" s="38"/>
    </row>
    <row r="57" spans="1:3" s="4" customFormat="1" ht="14.25">
      <c r="A57" s="42" t="s">
        <v>98</v>
      </c>
      <c r="B57" s="38"/>
      <c r="C57" s="38"/>
    </row>
    <row r="58" spans="1:3" s="4" customFormat="1" ht="14.25">
      <c r="A58" s="42" t="s">
        <v>99</v>
      </c>
      <c r="B58" s="38"/>
      <c r="C58" s="38"/>
    </row>
    <row r="59" spans="1:3" s="4" customFormat="1" ht="30.75" customHeight="1">
      <c r="A59" s="42" t="s">
        <v>100</v>
      </c>
      <c r="B59" s="38"/>
      <c r="C59" s="38"/>
    </row>
    <row r="60" spans="1:3" s="4" customFormat="1" ht="14.25">
      <c r="A60" s="42" t="s">
        <v>51</v>
      </c>
      <c r="B60" s="38"/>
      <c r="C60" s="38"/>
    </row>
    <row r="61" spans="1:3" s="4" customFormat="1" ht="16.5" customHeight="1">
      <c r="A61" s="1" t="s">
        <v>41</v>
      </c>
      <c r="B61" s="38" t="s">
        <v>21</v>
      </c>
      <c r="C61" s="38" t="s">
        <v>21</v>
      </c>
    </row>
    <row r="62" spans="1:3" s="4" customFormat="1" ht="14.25">
      <c r="A62" s="49" t="s">
        <v>7</v>
      </c>
      <c r="B62" s="38" t="s">
        <v>21</v>
      </c>
      <c r="C62" s="38" t="s">
        <v>21</v>
      </c>
    </row>
    <row r="63" spans="1:3" s="4" customFormat="1" ht="14.25">
      <c r="A63" s="44" t="s">
        <v>102</v>
      </c>
      <c r="B63" s="38"/>
      <c r="C63" s="38"/>
    </row>
    <row r="64" spans="1:3" s="4" customFormat="1" ht="14.25">
      <c r="A64" s="45" t="s">
        <v>103</v>
      </c>
      <c r="B64" s="38"/>
      <c r="C64" s="38"/>
    </row>
    <row r="65" spans="1:3" s="4" customFormat="1" ht="14.25">
      <c r="A65" s="46" t="s">
        <v>164</v>
      </c>
      <c r="B65" s="38"/>
      <c r="C65" s="38"/>
    </row>
    <row r="66" spans="1:3" s="4" customFormat="1" ht="15.75" customHeight="1">
      <c r="A66" s="45" t="s">
        <v>151</v>
      </c>
      <c r="B66" s="38"/>
      <c r="C66" s="38"/>
    </row>
    <row r="67" spans="1:3" s="4" customFormat="1" ht="14.25">
      <c r="A67" s="45" t="s">
        <v>10</v>
      </c>
      <c r="B67" s="38" t="s">
        <v>21</v>
      </c>
      <c r="C67" s="38" t="s">
        <v>21</v>
      </c>
    </row>
    <row r="68" spans="1:3" s="4" customFormat="1" ht="32.25" customHeight="1">
      <c r="A68" s="43" t="s">
        <v>11</v>
      </c>
      <c r="B68" s="38"/>
      <c r="C68" s="38"/>
    </row>
    <row r="69" spans="1:3" s="4" customFormat="1" ht="43.5" customHeight="1">
      <c r="A69" s="17" t="s">
        <v>43</v>
      </c>
      <c r="B69" s="38"/>
      <c r="C69" s="38"/>
    </row>
    <row r="70" spans="1:3" s="4" customFormat="1" ht="14.25">
      <c r="A70" s="42" t="s">
        <v>15</v>
      </c>
      <c r="B70" s="38"/>
      <c r="C70" s="38"/>
    </row>
    <row r="71" spans="1:3" s="4" customFormat="1" ht="14.25">
      <c r="A71" s="42" t="s">
        <v>16</v>
      </c>
      <c r="B71" s="38"/>
      <c r="C71" s="38"/>
    </row>
    <row r="72" s="4" customFormat="1" ht="12.75"/>
    <row r="73" s="4" customFormat="1" ht="12.75"/>
    <row r="74" spans="1:3" ht="12.75">
      <c r="A74" s="4"/>
      <c r="B74" s="4"/>
      <c r="C74" s="4"/>
    </row>
    <row r="75" spans="1:3" ht="12.75">
      <c r="A75" s="4"/>
      <c r="B75" s="4"/>
      <c r="C75" s="4"/>
    </row>
    <row r="76" spans="1:3" ht="12.75">
      <c r="A76" s="4"/>
      <c r="B76" s="4"/>
      <c r="C76" s="4"/>
    </row>
    <row r="77" spans="1:3" ht="12.75">
      <c r="A77" s="4"/>
      <c r="B77" s="4"/>
      <c r="C77" s="4"/>
    </row>
    <row r="78" spans="1:3" ht="12.75">
      <c r="A78" s="4"/>
      <c r="B78" s="4"/>
      <c r="C78" s="4"/>
    </row>
    <row r="79" spans="1:3" ht="12.75">
      <c r="A79" s="4"/>
      <c r="B79" s="4"/>
      <c r="C79" s="4"/>
    </row>
    <row r="80" spans="1:3" ht="12.75">
      <c r="A80" s="4"/>
      <c r="B80" s="4"/>
      <c r="C80" s="4"/>
    </row>
    <row r="81" spans="1:3" ht="12.75">
      <c r="A81" s="4"/>
      <c r="B81" s="4"/>
      <c r="C81" s="4"/>
    </row>
    <row r="82" spans="1:3" ht="12.75">
      <c r="A82" s="4"/>
      <c r="B82" s="4"/>
      <c r="C82" s="4"/>
    </row>
    <row r="83" spans="1:3" ht="12.75">
      <c r="A83" s="4"/>
      <c r="B83" s="4"/>
      <c r="C83" s="4"/>
    </row>
    <row r="84" spans="1:3" ht="12.75">
      <c r="A84" s="4"/>
      <c r="B84" s="4"/>
      <c r="C84" s="4"/>
    </row>
    <row r="85" spans="1:3" ht="12.75">
      <c r="A85" s="4"/>
      <c r="B85" s="4"/>
      <c r="C85" s="4"/>
    </row>
    <row r="86" spans="1:3" ht="12.75">
      <c r="A86" s="4"/>
      <c r="B86" s="4"/>
      <c r="C86" s="4"/>
    </row>
    <row r="87" spans="1:3" ht="12.75">
      <c r="A87" s="4"/>
      <c r="B87" s="4"/>
      <c r="C87" s="4"/>
    </row>
    <row r="88" spans="1:3" ht="12.75">
      <c r="A88" s="4"/>
      <c r="B88" s="4"/>
      <c r="C88" s="4"/>
    </row>
    <row r="89" spans="1:3" ht="12.75">
      <c r="A89" s="4"/>
      <c r="B89" s="4"/>
      <c r="C89" s="4"/>
    </row>
    <row r="90" spans="1:3" ht="12.75">
      <c r="A90" s="4"/>
      <c r="B90" s="4"/>
      <c r="C90" s="4"/>
    </row>
    <row r="91" spans="1:3" ht="12.75">
      <c r="A91" s="4"/>
      <c r="B91" s="4"/>
      <c r="C91" s="4"/>
    </row>
    <row r="92" spans="1:3" ht="12.75">
      <c r="A92" s="4"/>
      <c r="B92" s="4"/>
      <c r="C92" s="4"/>
    </row>
    <row r="93" spans="1:3" ht="12.75">
      <c r="A93" s="4"/>
      <c r="B93" s="4"/>
      <c r="C93" s="4"/>
    </row>
    <row r="94" spans="1:3" ht="12.75">
      <c r="A94" s="4"/>
      <c r="B94" s="4"/>
      <c r="C94" s="4"/>
    </row>
    <row r="95" spans="1:3" ht="12.75">
      <c r="A95" s="4"/>
      <c r="B95" s="4"/>
      <c r="C95" s="4"/>
    </row>
    <row r="96" spans="1:3" ht="12.75">
      <c r="A96" s="4"/>
      <c r="B96" s="4"/>
      <c r="C96" s="4"/>
    </row>
    <row r="97" spans="1:3" ht="12.75">
      <c r="A97" s="4"/>
      <c r="B97" s="4"/>
      <c r="C97" s="4"/>
    </row>
    <row r="98" spans="1:3" ht="12.75">
      <c r="A98" s="4"/>
      <c r="B98" s="4"/>
      <c r="C98" s="4"/>
    </row>
    <row r="99" spans="1:3" ht="12.75">
      <c r="A99" s="4"/>
      <c r="B99" s="4"/>
      <c r="C99" s="4"/>
    </row>
    <row r="100" spans="1:3" ht="12.75">
      <c r="A100" s="4"/>
      <c r="B100" s="4"/>
      <c r="C100" s="4"/>
    </row>
    <row r="101" spans="1:3" ht="12.75">
      <c r="A101" s="4"/>
      <c r="B101" s="4"/>
      <c r="C101" s="4"/>
    </row>
    <row r="102" spans="1:3" ht="12.75">
      <c r="A102" s="4"/>
      <c r="B102" s="4"/>
      <c r="C102" s="4"/>
    </row>
    <row r="103" spans="1:3" ht="12.75">
      <c r="A103" s="4"/>
      <c r="B103" s="4"/>
      <c r="C103" s="4"/>
    </row>
    <row r="104" spans="1:3" ht="12.75">
      <c r="A104" s="4"/>
      <c r="B104" s="4"/>
      <c r="C104" s="4"/>
    </row>
    <row r="105" spans="1:3" ht="12.75">
      <c r="A105" s="4"/>
      <c r="B105" s="4"/>
      <c r="C105" s="4"/>
    </row>
    <row r="106" spans="1:3" ht="12.75">
      <c r="A106" s="4"/>
      <c r="B106" s="4"/>
      <c r="C106" s="4"/>
    </row>
    <row r="107" spans="1:3" ht="12.75">
      <c r="A107" s="4"/>
      <c r="B107" s="4"/>
      <c r="C107" s="4"/>
    </row>
    <row r="108" spans="1:3" ht="12.75">
      <c r="A108" s="4"/>
      <c r="B108" s="4"/>
      <c r="C108" s="4"/>
    </row>
    <row r="109" spans="1:3" ht="12.75">
      <c r="A109" s="4"/>
      <c r="B109" s="4"/>
      <c r="C109" s="4"/>
    </row>
    <row r="110" spans="1:3" ht="12.75">
      <c r="A110" s="4"/>
      <c r="B110" s="4"/>
      <c r="C110" s="4"/>
    </row>
    <row r="111" spans="1:3" ht="12.75">
      <c r="A111" s="4"/>
      <c r="B111" s="4"/>
      <c r="C111" s="4"/>
    </row>
    <row r="112" spans="1:3" ht="12.75">
      <c r="A112" s="4"/>
      <c r="B112" s="4"/>
      <c r="C112" s="4"/>
    </row>
    <row r="113" spans="1:3" ht="12.75">
      <c r="A113" s="4"/>
      <c r="B113" s="4"/>
      <c r="C113" s="4"/>
    </row>
    <row r="114" spans="1:3" ht="12.75">
      <c r="A114" s="4"/>
      <c r="B114" s="4"/>
      <c r="C114" s="4"/>
    </row>
    <row r="115" spans="1:3" ht="12.75">
      <c r="A115" s="4"/>
      <c r="B115" s="4"/>
      <c r="C115" s="4"/>
    </row>
    <row r="116" spans="1:3" ht="12.75">
      <c r="A116" s="4"/>
      <c r="B116" s="4"/>
      <c r="C116" s="4"/>
    </row>
    <row r="117" spans="1:3" ht="12.75">
      <c r="A117" s="4"/>
      <c r="B117" s="4"/>
      <c r="C117" s="4"/>
    </row>
    <row r="118" spans="1:3" ht="12.75">
      <c r="A118" s="4"/>
      <c r="B118" s="4"/>
      <c r="C118" s="4"/>
    </row>
  </sheetData>
  <sheetProtection/>
  <mergeCells count="3">
    <mergeCell ref="B3:C3"/>
    <mergeCell ref="B4:C4"/>
    <mergeCell ref="B5:C5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77"/>
  <sheetViews>
    <sheetView zoomScale="75" zoomScaleNormal="75" zoomScalePageLayoutView="0" workbookViewId="0" topLeftCell="A1">
      <selection activeCell="C19" sqref="C19"/>
    </sheetView>
  </sheetViews>
  <sheetFormatPr defaultColWidth="9.140625" defaultRowHeight="12.75"/>
  <cols>
    <col min="1" max="1" width="62.140625" style="0" customWidth="1"/>
    <col min="2" max="2" width="13.57421875" style="0" customWidth="1"/>
    <col min="3" max="3" width="18.28125" style="0" customWidth="1"/>
  </cols>
  <sheetData>
    <row r="2" spans="1:3" ht="47.25" customHeight="1">
      <c r="A2" s="48" t="s">
        <v>63</v>
      </c>
      <c r="B2" s="48" t="s">
        <v>19</v>
      </c>
      <c r="C2" s="48" t="s">
        <v>20</v>
      </c>
    </row>
    <row r="3" spans="1:3" ht="14.25">
      <c r="A3" s="37" t="s">
        <v>4</v>
      </c>
      <c r="B3" s="57"/>
      <c r="C3" s="58"/>
    </row>
    <row r="4" spans="1:3" ht="14.25">
      <c r="A4" s="39" t="s">
        <v>5</v>
      </c>
      <c r="B4" s="57"/>
      <c r="C4" s="58"/>
    </row>
    <row r="5" spans="1:3" ht="15">
      <c r="A5" s="10" t="s">
        <v>6</v>
      </c>
      <c r="B5" s="57"/>
      <c r="C5" s="58"/>
    </row>
    <row r="6" spans="1:3" ht="15">
      <c r="A6" s="11" t="s">
        <v>65</v>
      </c>
      <c r="B6" s="38"/>
      <c r="C6" s="38"/>
    </row>
    <row r="7" spans="1:3" ht="14.25">
      <c r="A7" s="40" t="s">
        <v>127</v>
      </c>
      <c r="B7" s="38"/>
      <c r="C7" s="38"/>
    </row>
    <row r="8" spans="1:3" ht="14.25">
      <c r="A8" s="51" t="s">
        <v>12</v>
      </c>
      <c r="B8" s="38" t="s">
        <v>21</v>
      </c>
      <c r="C8" s="38" t="s">
        <v>21</v>
      </c>
    </row>
    <row r="9" spans="1:3" ht="14.25">
      <c r="A9" s="40" t="s">
        <v>128</v>
      </c>
      <c r="B9" s="38"/>
      <c r="C9" s="38"/>
    </row>
    <row r="10" spans="1:3" ht="14.25">
      <c r="A10" s="40" t="s">
        <v>129</v>
      </c>
      <c r="B10" s="38"/>
      <c r="C10" s="38"/>
    </row>
    <row r="11" spans="1:3" ht="14.25">
      <c r="A11" s="41" t="s">
        <v>107</v>
      </c>
      <c r="B11" s="38"/>
      <c r="C11" s="38"/>
    </row>
    <row r="12" spans="1:3" ht="14.25">
      <c r="A12" s="41" t="s">
        <v>108</v>
      </c>
      <c r="B12" s="38"/>
      <c r="C12" s="38"/>
    </row>
    <row r="13" spans="1:3" ht="28.5">
      <c r="A13" s="41" t="s">
        <v>109</v>
      </c>
      <c r="B13" s="38"/>
      <c r="C13" s="38"/>
    </row>
    <row r="14" spans="1:3" ht="15.75" customHeight="1">
      <c r="A14" s="41" t="s">
        <v>110</v>
      </c>
      <c r="B14" s="38"/>
      <c r="C14" s="38"/>
    </row>
    <row r="15" spans="1:3" ht="14.25">
      <c r="A15" s="41" t="s">
        <v>111</v>
      </c>
      <c r="B15" s="38"/>
      <c r="C15" s="38"/>
    </row>
    <row r="16" spans="1:3" ht="14.25">
      <c r="A16" s="41" t="s">
        <v>71</v>
      </c>
      <c r="B16" s="38"/>
      <c r="C16" s="38"/>
    </row>
    <row r="17" spans="1:3" ht="35.25" customHeight="1">
      <c r="A17" s="6" t="s">
        <v>18</v>
      </c>
      <c r="B17" s="38"/>
      <c r="C17" s="38" t="s">
        <v>21</v>
      </c>
    </row>
    <row r="18" spans="1:3" ht="62.25" customHeight="1">
      <c r="A18" s="6" t="s">
        <v>36</v>
      </c>
      <c r="B18" s="38"/>
      <c r="C18" s="38" t="s">
        <v>21</v>
      </c>
    </row>
    <row r="19" spans="1:4" ht="18.75" customHeight="1">
      <c r="A19" s="12" t="s">
        <v>34</v>
      </c>
      <c r="B19" s="38"/>
      <c r="C19" s="38"/>
      <c r="D19" s="3"/>
    </row>
    <row r="20" spans="1:3" ht="14.25">
      <c r="A20" s="51" t="s">
        <v>7</v>
      </c>
      <c r="B20" s="38" t="s">
        <v>21</v>
      </c>
      <c r="C20" s="38" t="s">
        <v>21</v>
      </c>
    </row>
    <row r="21" spans="1:3" ht="15">
      <c r="A21" s="12" t="s">
        <v>76</v>
      </c>
      <c r="B21" s="38" t="s">
        <v>21</v>
      </c>
      <c r="C21" s="38" t="s">
        <v>21</v>
      </c>
    </row>
    <row r="22" spans="1:3" ht="77.25" customHeight="1">
      <c r="A22" s="41" t="s">
        <v>73</v>
      </c>
      <c r="B22" s="38" t="s">
        <v>21</v>
      </c>
      <c r="C22" s="38"/>
    </row>
    <row r="23" spans="1:3" ht="32.25" customHeight="1">
      <c r="A23" s="41" t="s">
        <v>150</v>
      </c>
      <c r="B23" s="38"/>
      <c r="C23" s="38" t="s">
        <v>21</v>
      </c>
    </row>
    <row r="24" spans="1:3" ht="29.25" customHeight="1">
      <c r="A24" s="41" t="s">
        <v>116</v>
      </c>
      <c r="B24" s="38"/>
      <c r="C24" s="38" t="s">
        <v>21</v>
      </c>
    </row>
    <row r="25" spans="1:3" ht="15">
      <c r="A25" s="12" t="s">
        <v>77</v>
      </c>
      <c r="B25" s="38" t="s">
        <v>21</v>
      </c>
      <c r="C25" s="38" t="s">
        <v>21</v>
      </c>
    </row>
    <row r="26" spans="1:3" ht="14.25">
      <c r="A26" s="41" t="s">
        <v>78</v>
      </c>
      <c r="B26" s="38"/>
      <c r="C26" s="38"/>
    </row>
    <row r="27" spans="1:3" ht="14.25">
      <c r="A27" s="41" t="s">
        <v>79</v>
      </c>
      <c r="B27" s="38"/>
      <c r="C27" s="38"/>
    </row>
    <row r="28" spans="1:3" ht="14.25">
      <c r="A28" s="41" t="s">
        <v>80</v>
      </c>
      <c r="B28" s="38"/>
      <c r="C28" s="38"/>
    </row>
    <row r="29" spans="1:3" ht="28.5">
      <c r="A29" s="41" t="s">
        <v>81</v>
      </c>
      <c r="B29" s="38"/>
      <c r="C29" s="38"/>
    </row>
    <row r="30" spans="1:3" ht="14.25">
      <c r="A30" s="41" t="s">
        <v>82</v>
      </c>
      <c r="B30" s="38"/>
      <c r="C30" s="38"/>
    </row>
    <row r="31" spans="1:3" ht="14.25">
      <c r="A31" s="41" t="s">
        <v>83</v>
      </c>
      <c r="B31" s="38"/>
      <c r="C31" s="38"/>
    </row>
    <row r="32" spans="1:3" ht="30" customHeight="1">
      <c r="A32" s="41" t="s">
        <v>13</v>
      </c>
      <c r="B32" s="38"/>
      <c r="C32" s="38"/>
    </row>
    <row r="33" spans="1:3" ht="14.25">
      <c r="A33" s="41" t="s">
        <v>38</v>
      </c>
      <c r="B33" s="38"/>
      <c r="C33" s="38"/>
    </row>
    <row r="34" spans="1:3" ht="15">
      <c r="A34" s="12" t="s">
        <v>85</v>
      </c>
      <c r="B34" s="38" t="s">
        <v>21</v>
      </c>
      <c r="C34" s="38" t="s">
        <v>21</v>
      </c>
    </row>
    <row r="35" spans="1:3" ht="15.75" customHeight="1">
      <c r="A35" s="41" t="s">
        <v>86</v>
      </c>
      <c r="B35" s="38"/>
      <c r="C35" s="38"/>
    </row>
    <row r="36" spans="1:3" ht="14.25">
      <c r="A36" s="41" t="s">
        <v>125</v>
      </c>
      <c r="B36" s="38"/>
      <c r="C36" s="38"/>
    </row>
    <row r="37" spans="1:3" ht="14.25">
      <c r="A37" s="41" t="s">
        <v>88</v>
      </c>
      <c r="B37" s="38"/>
      <c r="C37" s="38"/>
    </row>
    <row r="38" spans="1:3" ht="14.25">
      <c r="A38" s="41" t="s">
        <v>89</v>
      </c>
      <c r="B38" s="38"/>
      <c r="C38" s="38"/>
    </row>
    <row r="39" spans="1:3" ht="14.25">
      <c r="A39" s="41" t="s">
        <v>90</v>
      </c>
      <c r="B39" s="38"/>
      <c r="C39" s="38"/>
    </row>
    <row r="40" spans="1:3" ht="17.25" customHeight="1">
      <c r="A40" s="41" t="s">
        <v>91</v>
      </c>
      <c r="B40" s="38"/>
      <c r="C40" s="38"/>
    </row>
    <row r="41" spans="1:3" ht="13.5" customHeight="1">
      <c r="A41" s="41" t="s">
        <v>72</v>
      </c>
      <c r="B41" s="38"/>
      <c r="C41" s="38"/>
    </row>
    <row r="42" spans="1:3" ht="32.25" customHeight="1">
      <c r="A42" s="6" t="s">
        <v>39</v>
      </c>
      <c r="B42" s="38" t="s">
        <v>21</v>
      </c>
      <c r="C42" s="38" t="s">
        <v>21</v>
      </c>
    </row>
    <row r="43" spans="1:3" ht="30.75" customHeight="1">
      <c r="A43" s="42" t="s">
        <v>92</v>
      </c>
      <c r="B43" s="38"/>
      <c r="C43" s="38" t="s">
        <v>21</v>
      </c>
    </row>
    <row r="44" spans="1:3" ht="46.5" customHeight="1">
      <c r="A44" s="42" t="s">
        <v>93</v>
      </c>
      <c r="B44" s="38"/>
      <c r="C44" s="38" t="s">
        <v>21</v>
      </c>
    </row>
    <row r="45" spans="1:3" ht="30" customHeight="1">
      <c r="A45" s="42" t="s">
        <v>179</v>
      </c>
      <c r="B45" s="38"/>
      <c r="C45" s="38" t="s">
        <v>21</v>
      </c>
    </row>
    <row r="46" spans="1:3" ht="28.5">
      <c r="A46" s="42" t="s">
        <v>180</v>
      </c>
      <c r="B46" s="38"/>
      <c r="C46" s="38" t="s">
        <v>21</v>
      </c>
    </row>
    <row r="47" spans="1:3" ht="28.5" customHeight="1">
      <c r="A47" s="42" t="s">
        <v>94</v>
      </c>
      <c r="B47" s="38"/>
      <c r="C47" s="38" t="s">
        <v>21</v>
      </c>
    </row>
    <row r="48" spans="1:3" ht="14.25">
      <c r="A48" s="42" t="s">
        <v>14</v>
      </c>
      <c r="B48" s="38"/>
      <c r="C48" s="38" t="s">
        <v>21</v>
      </c>
    </row>
    <row r="49" spans="1:3" ht="14.25">
      <c r="A49" s="42" t="s">
        <v>95</v>
      </c>
      <c r="B49" s="38"/>
      <c r="C49" s="38" t="s">
        <v>21</v>
      </c>
    </row>
    <row r="50" spans="1:3" ht="14.25">
      <c r="A50" s="42" t="s">
        <v>96</v>
      </c>
      <c r="B50" s="38"/>
      <c r="C50" s="38" t="s">
        <v>21</v>
      </c>
    </row>
    <row r="51" spans="1:3" s="4" customFormat="1" ht="15">
      <c r="A51" s="1" t="s">
        <v>52</v>
      </c>
      <c r="B51" s="38" t="s">
        <v>21</v>
      </c>
      <c r="C51" s="38" t="s">
        <v>21</v>
      </c>
    </row>
    <row r="52" spans="1:3" s="4" customFormat="1" ht="14.25">
      <c r="A52" s="43" t="s">
        <v>126</v>
      </c>
      <c r="B52" s="38"/>
      <c r="C52" s="38"/>
    </row>
    <row r="53" spans="1:3" s="4" customFormat="1" ht="14.25">
      <c r="A53" s="42" t="s">
        <v>98</v>
      </c>
      <c r="B53" s="38"/>
      <c r="C53" s="38"/>
    </row>
    <row r="54" spans="1:3" s="4" customFormat="1" ht="14.25">
      <c r="A54" s="42" t="s">
        <v>99</v>
      </c>
      <c r="B54" s="38"/>
      <c r="C54" s="38"/>
    </row>
    <row r="55" spans="1:3" s="4" customFormat="1" ht="32.25" customHeight="1">
      <c r="A55" s="42" t="s">
        <v>100</v>
      </c>
      <c r="B55" s="38"/>
      <c r="C55" s="38"/>
    </row>
    <row r="56" spans="1:3" s="4" customFormat="1" ht="14.25">
      <c r="A56" s="42" t="s">
        <v>101</v>
      </c>
      <c r="B56" s="38"/>
      <c r="C56" s="38"/>
    </row>
    <row r="57" spans="1:3" s="4" customFormat="1" ht="15">
      <c r="A57" s="1" t="s">
        <v>41</v>
      </c>
      <c r="B57" s="38" t="s">
        <v>21</v>
      </c>
      <c r="C57" s="38" t="s">
        <v>21</v>
      </c>
    </row>
    <row r="58" spans="1:3" ht="14.25">
      <c r="A58" s="49" t="s">
        <v>7</v>
      </c>
      <c r="B58" s="38" t="s">
        <v>21</v>
      </c>
      <c r="C58" s="38" t="s">
        <v>21</v>
      </c>
    </row>
    <row r="59" spans="1:3" ht="14.25">
      <c r="A59" s="44" t="s">
        <v>102</v>
      </c>
      <c r="B59" s="38"/>
      <c r="C59" s="38"/>
    </row>
    <row r="60" spans="1:3" ht="14.25">
      <c r="A60" s="45" t="s">
        <v>103</v>
      </c>
      <c r="B60" s="38"/>
      <c r="C60" s="38"/>
    </row>
    <row r="61" spans="1:3" ht="14.25">
      <c r="A61" s="46" t="s">
        <v>42</v>
      </c>
      <c r="B61" s="38"/>
      <c r="C61" s="38"/>
    </row>
    <row r="62" spans="1:3" ht="28.5">
      <c r="A62" s="45" t="s">
        <v>151</v>
      </c>
      <c r="B62" s="38"/>
      <c r="C62" s="38"/>
    </row>
    <row r="63" spans="1:3" ht="14.25">
      <c r="A63" s="49" t="s">
        <v>10</v>
      </c>
      <c r="B63" s="38" t="s">
        <v>21</v>
      </c>
      <c r="C63" s="38" t="s">
        <v>21</v>
      </c>
    </row>
    <row r="64" spans="1:3" ht="28.5">
      <c r="A64" s="43" t="s">
        <v>11</v>
      </c>
      <c r="B64" s="38"/>
      <c r="C64" s="38"/>
    </row>
    <row r="65" spans="1:3" ht="48" customHeight="1">
      <c r="A65" s="17" t="s">
        <v>43</v>
      </c>
      <c r="B65" s="38"/>
      <c r="C65" s="38"/>
    </row>
    <row r="66" spans="1:3" ht="14.25">
      <c r="A66" s="42" t="s">
        <v>15</v>
      </c>
      <c r="B66" s="38"/>
      <c r="C66" s="38"/>
    </row>
    <row r="67" spans="1:3" ht="14.25">
      <c r="A67" s="42" t="s">
        <v>16</v>
      </c>
      <c r="B67" s="38"/>
      <c r="C67" s="38"/>
    </row>
    <row r="68" spans="1:3" ht="12.75">
      <c r="A68" s="4"/>
      <c r="B68" s="4"/>
      <c r="C68" s="4"/>
    </row>
    <row r="69" spans="1:3" ht="12.75">
      <c r="A69" s="4"/>
      <c r="B69" s="4"/>
      <c r="C69" s="4"/>
    </row>
    <row r="70" spans="1:3" ht="12.75">
      <c r="A70" s="4"/>
      <c r="B70" s="4"/>
      <c r="C70" s="4"/>
    </row>
    <row r="71" spans="1:3" ht="12.75">
      <c r="A71" s="4"/>
      <c r="B71" s="4"/>
      <c r="C71" s="4"/>
    </row>
    <row r="72" spans="1:3" ht="12.75">
      <c r="A72" s="4"/>
      <c r="B72" s="4"/>
      <c r="C72" s="4"/>
    </row>
    <row r="73" spans="1:3" ht="12.75">
      <c r="A73" s="4"/>
      <c r="B73" s="4"/>
      <c r="C73" s="4"/>
    </row>
    <row r="74" spans="1:3" ht="12.75">
      <c r="A74" s="4"/>
      <c r="B74" s="4"/>
      <c r="C74" s="4"/>
    </row>
    <row r="75" spans="1:3" ht="12.75">
      <c r="A75" s="4"/>
      <c r="B75" s="4"/>
      <c r="C75" s="4"/>
    </row>
    <row r="76" spans="1:3" ht="12.75">
      <c r="A76" s="4"/>
      <c r="B76" s="4"/>
      <c r="C76" s="4"/>
    </row>
    <row r="77" spans="1:3" ht="12.75">
      <c r="A77" s="4"/>
      <c r="B77" s="4"/>
      <c r="C77" s="4"/>
    </row>
  </sheetData>
  <sheetProtection/>
  <mergeCells count="3">
    <mergeCell ref="B3:C3"/>
    <mergeCell ref="B4:C4"/>
    <mergeCell ref="B5:C5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62"/>
  <sheetViews>
    <sheetView zoomScale="75" zoomScaleNormal="75" zoomScalePageLayoutView="0" workbookViewId="0" topLeftCell="A1">
      <selection activeCell="F19" sqref="F19"/>
    </sheetView>
  </sheetViews>
  <sheetFormatPr defaultColWidth="9.140625" defaultRowHeight="12.75"/>
  <cols>
    <col min="1" max="1" width="61.57421875" style="0" customWidth="1"/>
    <col min="2" max="2" width="13.7109375" style="0" customWidth="1"/>
    <col min="3" max="3" width="17.8515625" style="0" customWidth="1"/>
  </cols>
  <sheetData>
    <row r="2" spans="1:3" ht="31.5" customHeight="1">
      <c r="A2" s="23" t="s">
        <v>23</v>
      </c>
      <c r="B2" s="48" t="s">
        <v>19</v>
      </c>
      <c r="C2" s="48" t="s">
        <v>20</v>
      </c>
    </row>
    <row r="3" spans="1:3" ht="14.25">
      <c r="A3" s="37" t="s">
        <v>4</v>
      </c>
      <c r="B3" s="57"/>
      <c r="C3" s="58"/>
    </row>
    <row r="4" spans="1:3" ht="14.25">
      <c r="A4" s="39" t="s">
        <v>5</v>
      </c>
      <c r="B4" s="57"/>
      <c r="C4" s="58"/>
    </row>
    <row r="5" spans="1:3" ht="15">
      <c r="A5" s="10" t="s">
        <v>6</v>
      </c>
      <c r="B5" s="57"/>
      <c r="C5" s="58"/>
    </row>
    <row r="6" spans="1:3" ht="15">
      <c r="A6" s="11" t="s">
        <v>65</v>
      </c>
      <c r="B6" s="38"/>
      <c r="C6" s="38"/>
    </row>
    <row r="7" spans="1:3" ht="14.25">
      <c r="A7" s="40" t="s">
        <v>127</v>
      </c>
      <c r="B7" s="38"/>
      <c r="C7" s="38"/>
    </row>
    <row r="8" spans="1:3" ht="14.25">
      <c r="A8" s="51" t="s">
        <v>12</v>
      </c>
      <c r="B8" s="38" t="s">
        <v>21</v>
      </c>
      <c r="C8" s="38" t="s">
        <v>21</v>
      </c>
    </row>
    <row r="9" spans="1:3" ht="14.25">
      <c r="A9" s="40" t="s">
        <v>128</v>
      </c>
      <c r="B9" s="38"/>
      <c r="C9" s="38"/>
    </row>
    <row r="10" spans="1:3" ht="14.25">
      <c r="A10" s="40" t="s">
        <v>129</v>
      </c>
      <c r="B10" s="38"/>
      <c r="C10" s="38"/>
    </row>
    <row r="11" spans="1:3" ht="14.25">
      <c r="A11" s="40" t="s">
        <v>130</v>
      </c>
      <c r="B11" s="38"/>
      <c r="C11" s="38"/>
    </row>
    <row r="12" spans="1:3" ht="14.25">
      <c r="A12" s="50" t="s">
        <v>131</v>
      </c>
      <c r="B12" s="38"/>
      <c r="C12" s="38"/>
    </row>
    <row r="13" spans="1:3" ht="14.25">
      <c r="A13" s="41" t="s">
        <v>107</v>
      </c>
      <c r="B13" s="38"/>
      <c r="C13" s="38"/>
    </row>
    <row r="14" spans="1:3" ht="14.25">
      <c r="A14" s="41" t="s">
        <v>108</v>
      </c>
      <c r="B14" s="38"/>
      <c r="C14" s="38"/>
    </row>
    <row r="15" spans="1:3" ht="28.5">
      <c r="A15" s="41" t="s">
        <v>109</v>
      </c>
      <c r="B15" s="38"/>
      <c r="C15" s="38"/>
    </row>
    <row r="16" spans="1:3" ht="15.75" customHeight="1">
      <c r="A16" s="41" t="s">
        <v>110</v>
      </c>
      <c r="B16" s="38"/>
      <c r="C16" s="38"/>
    </row>
    <row r="17" spans="1:3" ht="14.25">
      <c r="A17" s="41" t="s">
        <v>111</v>
      </c>
      <c r="B17" s="38"/>
      <c r="C17" s="38"/>
    </row>
    <row r="18" spans="1:3" ht="14.25">
      <c r="A18" s="41" t="s">
        <v>71</v>
      </c>
      <c r="B18" s="38"/>
      <c r="C18" s="38"/>
    </row>
    <row r="19" spans="1:3" ht="33" customHeight="1">
      <c r="A19" s="6" t="s">
        <v>18</v>
      </c>
      <c r="B19" s="38"/>
      <c r="C19" s="38" t="s">
        <v>21</v>
      </c>
    </row>
    <row r="20" spans="1:3" ht="60" customHeight="1">
      <c r="A20" s="6" t="s">
        <v>36</v>
      </c>
      <c r="B20" s="38"/>
      <c r="C20" s="38" t="s">
        <v>21</v>
      </c>
    </row>
    <row r="21" spans="1:3" ht="15">
      <c r="A21" s="12" t="s">
        <v>34</v>
      </c>
      <c r="B21" s="38"/>
      <c r="C21" s="38"/>
    </row>
    <row r="22" spans="1:3" ht="14.25">
      <c r="A22" s="51" t="s">
        <v>7</v>
      </c>
      <c r="B22" s="38" t="s">
        <v>21</v>
      </c>
      <c r="C22" s="38" t="s">
        <v>21</v>
      </c>
    </row>
    <row r="23" spans="1:3" ht="15">
      <c r="A23" s="12" t="s">
        <v>76</v>
      </c>
      <c r="B23" s="38" t="s">
        <v>21</v>
      </c>
      <c r="C23" s="38" t="s">
        <v>21</v>
      </c>
    </row>
    <row r="24" spans="1:3" ht="91.5" customHeight="1">
      <c r="A24" s="41" t="s">
        <v>35</v>
      </c>
      <c r="B24" s="38" t="s">
        <v>21</v>
      </c>
      <c r="C24" s="38"/>
    </row>
    <row r="25" spans="1:3" ht="30" customHeight="1">
      <c r="A25" s="41" t="s">
        <v>132</v>
      </c>
      <c r="B25" s="38"/>
      <c r="C25" s="38" t="s">
        <v>21</v>
      </c>
    </row>
    <row r="26" spans="1:3" ht="30.75" customHeight="1">
      <c r="A26" s="41" t="s">
        <v>133</v>
      </c>
      <c r="B26" s="38"/>
      <c r="C26" s="38" t="s">
        <v>21</v>
      </c>
    </row>
    <row r="27" spans="1:3" ht="15">
      <c r="A27" s="12" t="s">
        <v>117</v>
      </c>
      <c r="B27" s="38" t="s">
        <v>21</v>
      </c>
      <c r="C27" s="38" t="s">
        <v>21</v>
      </c>
    </row>
    <row r="28" spans="1:3" ht="14.25">
      <c r="A28" s="41" t="s">
        <v>134</v>
      </c>
      <c r="B28" s="38"/>
      <c r="C28" s="38"/>
    </row>
    <row r="29" spans="1:3" ht="14.25">
      <c r="A29" s="41" t="s">
        <v>135</v>
      </c>
      <c r="B29" s="38"/>
      <c r="C29" s="38"/>
    </row>
    <row r="30" spans="1:3" ht="14.25">
      <c r="A30" s="41" t="s">
        <v>136</v>
      </c>
      <c r="B30" s="38"/>
      <c r="C30" s="38"/>
    </row>
    <row r="31" spans="1:3" ht="28.5">
      <c r="A31" s="41" t="s">
        <v>181</v>
      </c>
      <c r="B31" s="38"/>
      <c r="C31" s="38"/>
    </row>
    <row r="32" spans="1:3" ht="14.25">
      <c r="A32" s="41" t="s">
        <v>137</v>
      </c>
      <c r="B32" s="38"/>
      <c r="C32" s="38"/>
    </row>
    <row r="33" spans="1:3" ht="15">
      <c r="A33" s="12" t="s">
        <v>124</v>
      </c>
      <c r="B33" s="38" t="s">
        <v>21</v>
      </c>
      <c r="C33" s="38" t="s">
        <v>21</v>
      </c>
    </row>
    <row r="34" spans="1:3" ht="14.25">
      <c r="A34" s="41" t="s">
        <v>138</v>
      </c>
      <c r="B34" s="38"/>
      <c r="C34" s="38"/>
    </row>
    <row r="35" spans="1:3" ht="14.25">
      <c r="A35" s="41" t="s">
        <v>139</v>
      </c>
      <c r="B35" s="38"/>
      <c r="C35" s="38"/>
    </row>
    <row r="36" spans="1:3" ht="14.25">
      <c r="A36" s="41" t="s">
        <v>140</v>
      </c>
      <c r="B36" s="38"/>
      <c r="C36" s="38"/>
    </row>
    <row r="37" spans="1:3" ht="14.25">
      <c r="A37" s="41" t="s">
        <v>141</v>
      </c>
      <c r="B37" s="38"/>
      <c r="C37" s="38"/>
    </row>
    <row r="38" spans="1:3" ht="14.25">
      <c r="A38" s="41" t="s">
        <v>142</v>
      </c>
      <c r="B38" s="38"/>
      <c r="C38" s="38"/>
    </row>
    <row r="39" spans="1:3" ht="15.75" customHeight="1">
      <c r="A39" s="6" t="s">
        <v>39</v>
      </c>
      <c r="B39" s="38" t="s">
        <v>21</v>
      </c>
      <c r="C39" s="38" t="s">
        <v>21</v>
      </c>
    </row>
    <row r="40" spans="1:3" ht="14.25">
      <c r="A40" s="42" t="s">
        <v>182</v>
      </c>
      <c r="B40" s="38"/>
      <c r="C40" s="38" t="s">
        <v>21</v>
      </c>
    </row>
    <row r="41" spans="1:3" ht="30.75" customHeight="1">
      <c r="A41" s="42" t="s">
        <v>183</v>
      </c>
      <c r="B41" s="38"/>
      <c r="C41" s="38" t="s">
        <v>21</v>
      </c>
    </row>
    <row r="42" spans="1:3" ht="28.5" customHeight="1">
      <c r="A42" s="42" t="s">
        <v>184</v>
      </c>
      <c r="B42" s="38"/>
      <c r="C42" s="38" t="s">
        <v>21</v>
      </c>
    </row>
    <row r="43" spans="1:3" ht="28.5">
      <c r="A43" s="42" t="s">
        <v>185</v>
      </c>
      <c r="B43" s="38"/>
      <c r="C43" s="38" t="s">
        <v>21</v>
      </c>
    </row>
    <row r="44" spans="1:3" ht="30.75" customHeight="1">
      <c r="A44" s="42" t="s">
        <v>186</v>
      </c>
      <c r="B44" s="38"/>
      <c r="C44" s="38" t="s">
        <v>21</v>
      </c>
    </row>
    <row r="45" spans="1:3" ht="15">
      <c r="A45" s="1" t="s">
        <v>52</v>
      </c>
      <c r="B45" s="38" t="s">
        <v>21</v>
      </c>
      <c r="C45" s="38" t="s">
        <v>21</v>
      </c>
    </row>
    <row r="46" spans="1:3" ht="14.25">
      <c r="A46" s="43" t="s">
        <v>97</v>
      </c>
      <c r="B46" s="38"/>
      <c r="C46" s="38"/>
    </row>
    <row r="47" spans="1:3" ht="14.25">
      <c r="A47" s="42" t="s">
        <v>143</v>
      </c>
      <c r="B47" s="38"/>
      <c r="C47" s="38"/>
    </row>
    <row r="48" spans="1:3" ht="29.25" customHeight="1">
      <c r="A48" s="42" t="s">
        <v>144</v>
      </c>
      <c r="B48" s="38"/>
      <c r="C48" s="38"/>
    </row>
    <row r="49" spans="1:3" ht="14.25">
      <c r="A49" s="42" t="s">
        <v>145</v>
      </c>
      <c r="B49" s="38"/>
      <c r="C49" s="38"/>
    </row>
    <row r="50" spans="1:3" ht="15">
      <c r="A50" s="1" t="s">
        <v>41</v>
      </c>
      <c r="B50" s="38" t="s">
        <v>21</v>
      </c>
      <c r="C50" s="38" t="s">
        <v>21</v>
      </c>
    </row>
    <row r="51" spans="1:3" ht="14.25">
      <c r="A51" s="49" t="s">
        <v>7</v>
      </c>
      <c r="B51" s="38" t="s">
        <v>21</v>
      </c>
      <c r="C51" s="38" t="s">
        <v>21</v>
      </c>
    </row>
    <row r="52" spans="1:3" ht="14.25">
      <c r="A52" s="44" t="s">
        <v>146</v>
      </c>
      <c r="B52" s="38"/>
      <c r="C52" s="38"/>
    </row>
    <row r="53" spans="1:3" ht="14.25">
      <c r="A53" s="45" t="s">
        <v>147</v>
      </c>
      <c r="B53" s="38"/>
      <c r="C53" s="38"/>
    </row>
    <row r="54" spans="1:3" ht="14.25">
      <c r="A54" s="46" t="s">
        <v>148</v>
      </c>
      <c r="B54" s="38"/>
      <c r="C54" s="38"/>
    </row>
    <row r="55" spans="1:3" ht="12.75" customHeight="1">
      <c r="A55" s="50" t="s">
        <v>149</v>
      </c>
      <c r="B55" s="38"/>
      <c r="C55" s="38"/>
    </row>
    <row r="56" spans="1:3" ht="46.5" customHeight="1">
      <c r="A56" s="17" t="s">
        <v>53</v>
      </c>
      <c r="B56" s="38"/>
      <c r="C56" s="38"/>
    </row>
    <row r="57" spans="1:3" ht="14.25">
      <c r="A57" s="42" t="s">
        <v>25</v>
      </c>
      <c r="B57" s="38"/>
      <c r="C57" s="38"/>
    </row>
    <row r="58" spans="1:3" ht="14.25">
      <c r="A58" s="42" t="s">
        <v>24</v>
      </c>
      <c r="B58" s="38"/>
      <c r="C58" s="38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</sheetData>
  <sheetProtection/>
  <mergeCells count="3">
    <mergeCell ref="B3:C3"/>
    <mergeCell ref="B4:C4"/>
    <mergeCell ref="B5:C5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69"/>
  <sheetViews>
    <sheetView zoomScale="75" zoomScaleNormal="75" zoomScalePageLayoutView="0" workbookViewId="0" topLeftCell="A49">
      <selection activeCell="E67" sqref="E67"/>
    </sheetView>
  </sheetViews>
  <sheetFormatPr defaultColWidth="9.140625" defaultRowHeight="12.75"/>
  <cols>
    <col min="1" max="1" width="62.421875" style="0" customWidth="1"/>
    <col min="2" max="2" width="13.8515625" style="0" customWidth="1"/>
    <col min="3" max="3" width="17.8515625" style="0" customWidth="1"/>
  </cols>
  <sheetData>
    <row r="2" spans="1:3" ht="45">
      <c r="A2" s="23" t="s">
        <v>26</v>
      </c>
      <c r="B2" s="48" t="s">
        <v>19</v>
      </c>
      <c r="C2" s="48" t="s">
        <v>20</v>
      </c>
    </row>
    <row r="3" spans="1:3" ht="14.25">
      <c r="A3" s="37" t="s">
        <v>4</v>
      </c>
      <c r="B3" s="57"/>
      <c r="C3" s="58"/>
    </row>
    <row r="4" spans="1:3" ht="14.25">
      <c r="A4" s="39" t="s">
        <v>5</v>
      </c>
      <c r="B4" s="57"/>
      <c r="C4" s="58"/>
    </row>
    <row r="5" spans="1:3" ht="15">
      <c r="A5" s="10" t="s">
        <v>6</v>
      </c>
      <c r="B5" s="57"/>
      <c r="C5" s="58"/>
    </row>
    <row r="6" spans="1:3" ht="15">
      <c r="A6" s="11" t="s">
        <v>65</v>
      </c>
      <c r="B6" s="38"/>
      <c r="C6" s="38"/>
    </row>
    <row r="7" spans="1:3" ht="14.25">
      <c r="A7" s="41" t="s">
        <v>106</v>
      </c>
      <c r="B7" s="38"/>
      <c r="C7" s="38"/>
    </row>
    <row r="8" spans="1:3" ht="14.25">
      <c r="A8" s="41" t="s">
        <v>107</v>
      </c>
      <c r="B8" s="38"/>
      <c r="C8" s="38"/>
    </row>
    <row r="9" spans="1:3" ht="14.25">
      <c r="A9" s="41" t="s">
        <v>108</v>
      </c>
      <c r="B9" s="38"/>
      <c r="C9" s="38"/>
    </row>
    <row r="10" spans="1:3" ht="28.5">
      <c r="A10" s="41" t="s">
        <v>109</v>
      </c>
      <c r="B10" s="38"/>
      <c r="C10" s="38"/>
    </row>
    <row r="11" spans="1:3" ht="20.25" customHeight="1">
      <c r="A11" s="41" t="s">
        <v>110</v>
      </c>
      <c r="B11" s="38"/>
      <c r="C11" s="38"/>
    </row>
    <row r="12" spans="1:3" ht="14.25">
      <c r="A12" s="41" t="s">
        <v>111</v>
      </c>
      <c r="B12" s="38"/>
      <c r="C12" s="38"/>
    </row>
    <row r="13" spans="1:3" ht="14.25">
      <c r="A13" s="41" t="s">
        <v>112</v>
      </c>
      <c r="B13" s="38"/>
      <c r="C13" s="38"/>
    </row>
    <row r="14" spans="1:3" ht="14.25">
      <c r="A14" s="41" t="s">
        <v>113</v>
      </c>
      <c r="B14" s="38"/>
      <c r="C14" s="38"/>
    </row>
    <row r="15" spans="1:3" ht="14.25">
      <c r="A15" s="41" t="s">
        <v>114</v>
      </c>
      <c r="B15" s="38"/>
      <c r="C15" s="38"/>
    </row>
    <row r="16" spans="1:3" ht="14.25">
      <c r="A16" s="41" t="s">
        <v>115</v>
      </c>
      <c r="B16" s="38"/>
      <c r="C16" s="38"/>
    </row>
    <row r="17" spans="1:3" ht="14.25">
      <c r="A17" s="41" t="s">
        <v>71</v>
      </c>
      <c r="B17" s="38"/>
      <c r="C17" s="38"/>
    </row>
    <row r="18" spans="1:3" ht="30.75" customHeight="1">
      <c r="A18" s="6" t="s">
        <v>18</v>
      </c>
      <c r="B18" s="38"/>
      <c r="C18" s="38" t="s">
        <v>21</v>
      </c>
    </row>
    <row r="19" spans="1:3" ht="63" customHeight="1">
      <c r="A19" s="6" t="s">
        <v>36</v>
      </c>
      <c r="B19" s="38"/>
      <c r="C19" s="38" t="s">
        <v>21</v>
      </c>
    </row>
    <row r="20" spans="1:3" ht="15">
      <c r="A20" s="12" t="s">
        <v>34</v>
      </c>
      <c r="B20" s="38"/>
      <c r="C20" s="38"/>
    </row>
    <row r="21" spans="1:3" ht="14.25">
      <c r="A21" s="51" t="s">
        <v>7</v>
      </c>
      <c r="B21" s="38" t="s">
        <v>21</v>
      </c>
      <c r="C21" s="38" t="s">
        <v>21</v>
      </c>
    </row>
    <row r="22" spans="1:3" ht="15">
      <c r="A22" s="12" t="s">
        <v>76</v>
      </c>
      <c r="B22" s="38" t="s">
        <v>21</v>
      </c>
      <c r="C22" s="38" t="s">
        <v>21</v>
      </c>
    </row>
    <row r="23" spans="1:3" ht="76.5" customHeight="1">
      <c r="A23" s="41" t="s">
        <v>73</v>
      </c>
      <c r="B23" s="38" t="s">
        <v>21</v>
      </c>
      <c r="C23" s="38"/>
    </row>
    <row r="24" spans="1:3" ht="30.75" customHeight="1">
      <c r="A24" s="41" t="s">
        <v>74</v>
      </c>
      <c r="B24" s="38"/>
      <c r="C24" s="38" t="s">
        <v>21</v>
      </c>
    </row>
    <row r="25" spans="1:3" ht="30.75" customHeight="1">
      <c r="A25" s="41" t="s">
        <v>116</v>
      </c>
      <c r="B25" s="38"/>
      <c r="C25" s="38" t="s">
        <v>21</v>
      </c>
    </row>
    <row r="26" spans="1:3" ht="15">
      <c r="A26" s="12" t="s">
        <v>117</v>
      </c>
      <c r="B26" s="38" t="s">
        <v>21</v>
      </c>
      <c r="C26" s="38" t="s">
        <v>21</v>
      </c>
    </row>
    <row r="27" spans="1:3" ht="14.25">
      <c r="A27" s="41" t="s">
        <v>120</v>
      </c>
      <c r="B27" s="38"/>
      <c r="C27" s="38"/>
    </row>
    <row r="28" spans="1:3" ht="14.25">
      <c r="A28" s="41" t="s">
        <v>119</v>
      </c>
      <c r="B28" s="38"/>
      <c r="C28" s="38"/>
    </row>
    <row r="29" spans="1:3" ht="14.25">
      <c r="A29" s="41" t="s">
        <v>118</v>
      </c>
      <c r="B29" s="38"/>
      <c r="C29" s="38"/>
    </row>
    <row r="30" spans="1:3" ht="28.5">
      <c r="A30" s="41" t="s">
        <v>81</v>
      </c>
      <c r="B30" s="38"/>
      <c r="C30" s="38"/>
    </row>
    <row r="31" spans="1:3" ht="14.25">
      <c r="A31" s="41" t="s">
        <v>121</v>
      </c>
      <c r="B31" s="38"/>
      <c r="C31" s="38"/>
    </row>
    <row r="32" spans="1:3" ht="14.25">
      <c r="A32" s="41" t="s">
        <v>122</v>
      </c>
      <c r="B32" s="38"/>
      <c r="C32" s="38"/>
    </row>
    <row r="33" spans="1:3" ht="28.5">
      <c r="A33" s="41" t="s">
        <v>13</v>
      </c>
      <c r="B33" s="38"/>
      <c r="C33" s="38"/>
    </row>
    <row r="34" spans="1:3" ht="14.25">
      <c r="A34" s="41" t="s">
        <v>123</v>
      </c>
      <c r="B34" s="38"/>
      <c r="C34" s="38"/>
    </row>
    <row r="35" spans="1:3" ht="15">
      <c r="A35" s="12" t="s">
        <v>124</v>
      </c>
      <c r="B35" s="38" t="s">
        <v>21</v>
      </c>
      <c r="C35" s="38" t="s">
        <v>21</v>
      </c>
    </row>
    <row r="36" spans="1:3" ht="17.25" customHeight="1">
      <c r="A36" s="41" t="s">
        <v>86</v>
      </c>
      <c r="B36" s="38"/>
      <c r="C36" s="38"/>
    </row>
    <row r="37" spans="1:3" ht="14.25">
      <c r="A37" s="41" t="s">
        <v>125</v>
      </c>
      <c r="B37" s="38"/>
      <c r="C37" s="38"/>
    </row>
    <row r="38" spans="1:3" ht="14.25">
      <c r="A38" s="41" t="s">
        <v>88</v>
      </c>
      <c r="B38" s="38"/>
      <c r="C38" s="38"/>
    </row>
    <row r="39" spans="1:3" ht="14.25">
      <c r="A39" s="41" t="s">
        <v>89</v>
      </c>
      <c r="B39" s="38"/>
      <c r="C39" s="38"/>
    </row>
    <row r="40" spans="1:3" ht="14.25">
      <c r="A40" s="41" t="s">
        <v>90</v>
      </c>
      <c r="B40" s="38"/>
      <c r="C40" s="38"/>
    </row>
    <row r="41" spans="1:3" ht="14.25">
      <c r="A41" s="41" t="s">
        <v>91</v>
      </c>
      <c r="B41" s="38"/>
      <c r="C41" s="38"/>
    </row>
    <row r="42" spans="1:3" ht="14.25">
      <c r="A42" s="41" t="s">
        <v>72</v>
      </c>
      <c r="B42" s="38"/>
      <c r="C42" s="38"/>
    </row>
    <row r="43" spans="1:3" ht="30" customHeight="1">
      <c r="A43" s="6" t="s">
        <v>39</v>
      </c>
      <c r="B43" s="38" t="s">
        <v>21</v>
      </c>
      <c r="C43" s="38" t="s">
        <v>21</v>
      </c>
    </row>
    <row r="44" spans="1:3" ht="30.75" customHeight="1">
      <c r="A44" s="42" t="s">
        <v>92</v>
      </c>
      <c r="B44" s="38"/>
      <c r="C44" s="38" t="s">
        <v>21</v>
      </c>
    </row>
    <row r="45" spans="1:3" ht="30" customHeight="1">
      <c r="A45" s="42" t="s">
        <v>93</v>
      </c>
      <c r="B45" s="38"/>
      <c r="C45" s="38" t="s">
        <v>21</v>
      </c>
    </row>
    <row r="46" spans="1:3" ht="28.5">
      <c r="A46" s="42" t="s">
        <v>179</v>
      </c>
      <c r="B46" s="38"/>
      <c r="C46" s="38" t="s">
        <v>21</v>
      </c>
    </row>
    <row r="47" spans="1:3" ht="28.5">
      <c r="A47" s="42" t="s">
        <v>180</v>
      </c>
      <c r="B47" s="38"/>
      <c r="C47" s="38" t="s">
        <v>21</v>
      </c>
    </row>
    <row r="48" spans="1:3" ht="30" customHeight="1">
      <c r="A48" s="42" t="s">
        <v>94</v>
      </c>
      <c r="B48" s="38"/>
      <c r="C48" s="38" t="s">
        <v>21</v>
      </c>
    </row>
    <row r="49" spans="1:3" ht="14.25">
      <c r="A49" s="42" t="s">
        <v>14</v>
      </c>
      <c r="B49" s="38"/>
      <c r="C49" s="38" t="s">
        <v>21</v>
      </c>
    </row>
    <row r="50" spans="1:3" ht="14.25">
      <c r="A50" s="42" t="s">
        <v>95</v>
      </c>
      <c r="B50" s="38"/>
      <c r="C50" s="38" t="s">
        <v>21</v>
      </c>
    </row>
    <row r="51" spans="1:3" ht="14.25">
      <c r="A51" s="42" t="s">
        <v>96</v>
      </c>
      <c r="B51" s="38"/>
      <c r="C51" s="38" t="s">
        <v>21</v>
      </c>
    </row>
    <row r="52" spans="1:3" ht="15">
      <c r="A52" s="1" t="s">
        <v>52</v>
      </c>
      <c r="B52" s="38" t="s">
        <v>21</v>
      </c>
      <c r="C52" s="38" t="s">
        <v>21</v>
      </c>
    </row>
    <row r="53" spans="1:3" ht="14.25">
      <c r="A53" s="43" t="s">
        <v>126</v>
      </c>
      <c r="B53" s="38"/>
      <c r="C53" s="38"/>
    </row>
    <row r="54" spans="1:3" ht="14.25">
      <c r="A54" s="42" t="s">
        <v>98</v>
      </c>
      <c r="B54" s="38"/>
      <c r="C54" s="38"/>
    </row>
    <row r="55" spans="1:3" ht="14.25">
      <c r="A55" s="42" t="s">
        <v>99</v>
      </c>
      <c r="B55" s="38"/>
      <c r="C55" s="38"/>
    </row>
    <row r="56" spans="1:3" ht="30.75" customHeight="1">
      <c r="A56" s="42" t="s">
        <v>100</v>
      </c>
      <c r="B56" s="38"/>
      <c r="C56" s="38"/>
    </row>
    <row r="57" spans="1:3" ht="14.25">
      <c r="A57" s="42" t="s">
        <v>101</v>
      </c>
      <c r="B57" s="38"/>
      <c r="C57" s="38"/>
    </row>
    <row r="58" spans="1:3" ht="15">
      <c r="A58" s="1" t="s">
        <v>41</v>
      </c>
      <c r="B58" s="38" t="s">
        <v>21</v>
      </c>
      <c r="C58" s="38" t="s">
        <v>21</v>
      </c>
    </row>
    <row r="59" spans="1:3" ht="14.25">
      <c r="A59" s="49" t="s">
        <v>7</v>
      </c>
      <c r="B59" s="38" t="s">
        <v>21</v>
      </c>
      <c r="C59" s="38" t="s">
        <v>21</v>
      </c>
    </row>
    <row r="60" spans="1:3" ht="14.25">
      <c r="A60" s="44" t="s">
        <v>102</v>
      </c>
      <c r="B60" s="38"/>
      <c r="C60" s="38"/>
    </row>
    <row r="61" spans="1:3" ht="14.25">
      <c r="A61" s="45" t="s">
        <v>103</v>
      </c>
      <c r="B61" s="38"/>
      <c r="C61" s="38"/>
    </row>
    <row r="62" spans="1:3" ht="14.25">
      <c r="A62" s="46" t="s">
        <v>42</v>
      </c>
      <c r="B62" s="38"/>
      <c r="C62" s="38"/>
    </row>
    <row r="63" spans="1:3" ht="28.5">
      <c r="A63" s="45" t="s">
        <v>50</v>
      </c>
      <c r="B63" s="38"/>
      <c r="C63" s="38"/>
    </row>
    <row r="64" spans="1:3" ht="14.25">
      <c r="A64" s="49" t="s">
        <v>10</v>
      </c>
      <c r="B64" s="38" t="s">
        <v>21</v>
      </c>
      <c r="C64" s="38" t="s">
        <v>21</v>
      </c>
    </row>
    <row r="65" spans="1:3" ht="28.5">
      <c r="A65" s="43" t="s">
        <v>11</v>
      </c>
      <c r="B65" s="38"/>
      <c r="C65" s="38"/>
    </row>
    <row r="66" spans="1:3" ht="47.25" customHeight="1">
      <c r="A66" s="17" t="s">
        <v>43</v>
      </c>
      <c r="B66" s="38" t="s">
        <v>21</v>
      </c>
      <c r="C66" s="38" t="s">
        <v>21</v>
      </c>
    </row>
    <row r="67" spans="1:3" ht="14.25">
      <c r="A67" s="42" t="s">
        <v>15</v>
      </c>
      <c r="B67" s="38"/>
      <c r="C67" s="38"/>
    </row>
    <row r="68" spans="1:3" ht="14.25">
      <c r="A68" s="42" t="s">
        <v>16</v>
      </c>
      <c r="B68" s="47"/>
      <c r="C68" s="47"/>
    </row>
    <row r="69" spans="1:3" ht="12.75">
      <c r="A69" s="4"/>
      <c r="B69" s="4"/>
      <c r="C69" s="4"/>
    </row>
  </sheetData>
  <sheetProtection/>
  <mergeCells count="3">
    <mergeCell ref="B3:C3"/>
    <mergeCell ref="B4:C4"/>
    <mergeCell ref="B5:C5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63"/>
  <sheetViews>
    <sheetView zoomScale="75" zoomScaleNormal="75" zoomScalePageLayoutView="0" workbookViewId="0" topLeftCell="A31">
      <selection activeCell="F63" sqref="F63"/>
    </sheetView>
  </sheetViews>
  <sheetFormatPr defaultColWidth="9.140625" defaultRowHeight="12.75"/>
  <cols>
    <col min="1" max="1" width="59.421875" style="0" customWidth="1"/>
    <col min="2" max="2" width="13.8515625" style="0" customWidth="1"/>
    <col min="3" max="3" width="15.7109375" style="0" customWidth="1"/>
  </cols>
  <sheetData>
    <row r="2" spans="1:3" ht="54" customHeight="1">
      <c r="A2" s="33" t="s">
        <v>27</v>
      </c>
      <c r="B2" s="33" t="s">
        <v>19</v>
      </c>
      <c r="C2" s="33" t="s">
        <v>20</v>
      </c>
    </row>
    <row r="3" spans="1:3" ht="15">
      <c r="A3" s="8" t="s">
        <v>4</v>
      </c>
      <c r="B3" s="59"/>
      <c r="C3" s="60"/>
    </row>
    <row r="4" spans="1:3" ht="15">
      <c r="A4" s="9" t="s">
        <v>5</v>
      </c>
      <c r="B4" s="59"/>
      <c r="C4" s="60"/>
    </row>
    <row r="5" spans="1:3" ht="15">
      <c r="A5" s="10" t="s">
        <v>6</v>
      </c>
      <c r="B5" s="59"/>
      <c r="C5" s="60"/>
    </row>
    <row r="6" spans="1:3" ht="15">
      <c r="A6" s="11" t="s">
        <v>65</v>
      </c>
      <c r="B6" s="24"/>
      <c r="C6" s="24"/>
    </row>
    <row r="7" spans="1:3" ht="12.75">
      <c r="A7" s="13" t="s">
        <v>66</v>
      </c>
      <c r="B7" s="24"/>
      <c r="C7" s="24"/>
    </row>
    <row r="8" spans="1:3" ht="12.75">
      <c r="A8" s="13" t="s">
        <v>67</v>
      </c>
      <c r="B8" s="24"/>
      <c r="C8" s="24"/>
    </row>
    <row r="9" spans="1:3" ht="25.5">
      <c r="A9" s="13" t="s">
        <v>68</v>
      </c>
      <c r="B9" s="24"/>
      <c r="C9" s="24"/>
    </row>
    <row r="10" spans="1:3" ht="12.75">
      <c r="A10" s="13" t="s">
        <v>69</v>
      </c>
      <c r="B10" s="24" t="s">
        <v>21</v>
      </c>
      <c r="C10" s="24" t="s">
        <v>21</v>
      </c>
    </row>
    <row r="11" spans="1:3" ht="12.75">
      <c r="A11" s="13" t="s">
        <v>190</v>
      </c>
      <c r="B11" s="24" t="s">
        <v>21</v>
      </c>
      <c r="C11" s="24" t="s">
        <v>21</v>
      </c>
    </row>
    <row r="12" spans="1:3" ht="28.5" customHeight="1">
      <c r="A12" s="13" t="s">
        <v>70</v>
      </c>
      <c r="B12" s="24"/>
      <c r="C12" s="24"/>
    </row>
    <row r="13" spans="1:3" ht="12.75">
      <c r="A13" s="13" t="s">
        <v>71</v>
      </c>
      <c r="B13" s="24"/>
      <c r="C13" s="24"/>
    </row>
    <row r="14" spans="1:3" ht="33.75" customHeight="1">
      <c r="A14" s="6" t="s">
        <v>18</v>
      </c>
      <c r="B14" s="24"/>
      <c r="C14" s="24" t="s">
        <v>21</v>
      </c>
    </row>
    <row r="15" spans="1:3" ht="63" customHeight="1">
      <c r="A15" s="6" t="s">
        <v>36</v>
      </c>
      <c r="B15" s="24"/>
      <c r="C15" s="24" t="s">
        <v>21</v>
      </c>
    </row>
    <row r="16" spans="1:3" ht="15">
      <c r="A16" s="12" t="s">
        <v>34</v>
      </c>
      <c r="B16" s="24"/>
      <c r="C16" s="24"/>
    </row>
    <row r="17" spans="1:3" ht="12.75">
      <c r="A17" s="34" t="s">
        <v>7</v>
      </c>
      <c r="B17" s="24" t="s">
        <v>21</v>
      </c>
      <c r="C17" s="24" t="s">
        <v>21</v>
      </c>
    </row>
    <row r="18" spans="1:3" ht="15">
      <c r="A18" s="12" t="s">
        <v>76</v>
      </c>
      <c r="B18" s="24" t="s">
        <v>21</v>
      </c>
      <c r="C18" s="24" t="s">
        <v>21</v>
      </c>
    </row>
    <row r="19" spans="1:3" ht="84.75" customHeight="1">
      <c r="A19" s="13" t="s">
        <v>73</v>
      </c>
      <c r="B19" s="24" t="s">
        <v>21</v>
      </c>
      <c r="C19" s="24"/>
    </row>
    <row r="20" spans="1:3" ht="30" customHeight="1">
      <c r="A20" s="13" t="s">
        <v>74</v>
      </c>
      <c r="B20" s="24"/>
      <c r="C20" s="24" t="s">
        <v>21</v>
      </c>
    </row>
    <row r="21" spans="1:3" ht="27.75" customHeight="1">
      <c r="A21" s="13" t="s">
        <v>75</v>
      </c>
      <c r="B21" s="24"/>
      <c r="C21" s="24" t="s">
        <v>21</v>
      </c>
    </row>
    <row r="22" spans="1:3" ht="15">
      <c r="A22" s="12" t="s">
        <v>77</v>
      </c>
      <c r="B22" s="24" t="s">
        <v>21</v>
      </c>
      <c r="C22" s="24" t="s">
        <v>21</v>
      </c>
    </row>
    <row r="23" spans="1:3" ht="12.75">
      <c r="A23" s="13" t="s">
        <v>78</v>
      </c>
      <c r="B23" s="24"/>
      <c r="C23" s="24"/>
    </row>
    <row r="24" spans="1:3" ht="12.75">
      <c r="A24" s="13" t="s">
        <v>79</v>
      </c>
      <c r="B24" s="24"/>
      <c r="C24" s="24"/>
    </row>
    <row r="25" spans="1:3" ht="12.75">
      <c r="A25" s="13" t="s">
        <v>80</v>
      </c>
      <c r="B25" s="24"/>
      <c r="C25" s="24"/>
    </row>
    <row r="26" spans="1:3" ht="28.5" customHeight="1">
      <c r="A26" s="13" t="s">
        <v>81</v>
      </c>
      <c r="B26" s="24"/>
      <c r="C26" s="24"/>
    </row>
    <row r="27" spans="1:3" ht="12.75">
      <c r="A27" s="13" t="s">
        <v>82</v>
      </c>
      <c r="B27" s="24"/>
      <c r="C27" s="24"/>
    </row>
    <row r="28" spans="1:3" ht="12.75">
      <c r="A28" s="13" t="s">
        <v>83</v>
      </c>
      <c r="B28" s="24"/>
      <c r="C28" s="24"/>
    </row>
    <row r="29" spans="1:3" ht="27" customHeight="1">
      <c r="A29" s="13" t="s">
        <v>13</v>
      </c>
      <c r="B29" s="24"/>
      <c r="C29" s="24"/>
    </row>
    <row r="30" spans="1:3" ht="12.75">
      <c r="A30" s="13" t="s">
        <v>84</v>
      </c>
      <c r="B30" s="24"/>
      <c r="C30" s="24"/>
    </row>
    <row r="31" spans="1:3" ht="15">
      <c r="A31" s="12" t="s">
        <v>85</v>
      </c>
      <c r="B31" s="24" t="s">
        <v>21</v>
      </c>
      <c r="C31" s="24" t="s">
        <v>21</v>
      </c>
    </row>
    <row r="32" spans="1:3" ht="12.75">
      <c r="A32" s="13" t="s">
        <v>86</v>
      </c>
      <c r="B32" s="24"/>
      <c r="C32" s="24"/>
    </row>
    <row r="33" spans="1:3" ht="12.75">
      <c r="A33" s="13" t="s">
        <v>87</v>
      </c>
      <c r="B33" s="24"/>
      <c r="C33" s="24"/>
    </row>
    <row r="34" spans="1:3" ht="12.75">
      <c r="A34" s="13" t="s">
        <v>88</v>
      </c>
      <c r="B34" s="24"/>
      <c r="C34" s="24"/>
    </row>
    <row r="35" spans="1:3" ht="12.75">
      <c r="A35" s="13" t="s">
        <v>89</v>
      </c>
      <c r="B35" s="24"/>
      <c r="C35" s="24"/>
    </row>
    <row r="36" spans="1:3" ht="12.75">
      <c r="A36" s="13" t="s">
        <v>90</v>
      </c>
      <c r="B36" s="24"/>
      <c r="C36" s="24"/>
    </row>
    <row r="37" spans="1:3" ht="12.75">
      <c r="A37" s="13" t="s">
        <v>91</v>
      </c>
      <c r="B37" s="24"/>
      <c r="C37" s="24"/>
    </row>
    <row r="38" spans="1:3" ht="12.75">
      <c r="A38" s="13" t="s">
        <v>72</v>
      </c>
      <c r="B38" s="24"/>
      <c r="C38" s="24"/>
    </row>
    <row r="39" spans="1:3" ht="30" customHeight="1">
      <c r="A39" s="6" t="s">
        <v>39</v>
      </c>
      <c r="B39" s="24" t="s">
        <v>21</v>
      </c>
      <c r="C39" s="24" t="s">
        <v>21</v>
      </c>
    </row>
    <row r="40" spans="1:3" ht="30" customHeight="1">
      <c r="A40" s="2" t="s">
        <v>92</v>
      </c>
      <c r="B40" s="24"/>
      <c r="C40" s="24" t="s">
        <v>21</v>
      </c>
    </row>
    <row r="41" spans="1:3" ht="40.5" customHeight="1">
      <c r="A41" s="2" t="s">
        <v>93</v>
      </c>
      <c r="B41" s="24"/>
      <c r="C41" s="24" t="s">
        <v>21</v>
      </c>
    </row>
    <row r="42" spans="1:3" ht="28.5" customHeight="1">
      <c r="A42" s="2" t="s">
        <v>179</v>
      </c>
      <c r="B42" s="24"/>
      <c r="C42" s="24" t="s">
        <v>21</v>
      </c>
    </row>
    <row r="43" spans="1:3" ht="28.5" customHeight="1">
      <c r="A43" s="2" t="s">
        <v>180</v>
      </c>
      <c r="B43" s="24"/>
      <c r="C43" s="24" t="s">
        <v>21</v>
      </c>
    </row>
    <row r="44" spans="1:3" ht="27" customHeight="1">
      <c r="A44" s="2" t="s">
        <v>94</v>
      </c>
      <c r="B44" s="24"/>
      <c r="C44" s="24" t="s">
        <v>21</v>
      </c>
    </row>
    <row r="45" spans="1:3" ht="12.75">
      <c r="A45" s="2" t="s">
        <v>95</v>
      </c>
      <c r="B45" s="24"/>
      <c r="C45" s="24" t="s">
        <v>21</v>
      </c>
    </row>
    <row r="46" spans="1:3" ht="12.75">
      <c r="A46" s="2" t="s">
        <v>96</v>
      </c>
      <c r="B46" s="24"/>
      <c r="C46" s="24" t="s">
        <v>21</v>
      </c>
    </row>
    <row r="47" spans="1:3" ht="15">
      <c r="A47" s="1" t="s">
        <v>40</v>
      </c>
      <c r="B47" s="24" t="s">
        <v>21</v>
      </c>
      <c r="C47" s="24" t="s">
        <v>21</v>
      </c>
    </row>
    <row r="48" spans="1:3" ht="12.75">
      <c r="A48" s="14" t="s">
        <v>97</v>
      </c>
      <c r="B48" s="24"/>
      <c r="C48" s="24"/>
    </row>
    <row r="49" spans="1:3" ht="12.75">
      <c r="A49" s="2" t="s">
        <v>98</v>
      </c>
      <c r="B49" s="24"/>
      <c r="C49" s="24"/>
    </row>
    <row r="50" spans="1:3" ht="12.75">
      <c r="A50" s="2" t="s">
        <v>99</v>
      </c>
      <c r="B50" s="24"/>
      <c r="C50" s="24"/>
    </row>
    <row r="51" spans="1:3" ht="27.75" customHeight="1">
      <c r="A51" s="2" t="s">
        <v>100</v>
      </c>
      <c r="B51" s="24"/>
      <c r="C51" s="24"/>
    </row>
    <row r="52" spans="1:3" ht="12.75">
      <c r="A52" s="2" t="s">
        <v>101</v>
      </c>
      <c r="B52" s="24"/>
      <c r="C52" s="24"/>
    </row>
    <row r="53" spans="1:3" ht="15">
      <c r="A53" s="1" t="s">
        <v>41</v>
      </c>
      <c r="B53" s="24" t="s">
        <v>21</v>
      </c>
      <c r="C53" s="24" t="s">
        <v>21</v>
      </c>
    </row>
    <row r="54" spans="1:3" ht="12.75">
      <c r="A54" s="35" t="s">
        <v>7</v>
      </c>
      <c r="B54" s="24" t="s">
        <v>21</v>
      </c>
      <c r="C54" s="24" t="s">
        <v>21</v>
      </c>
    </row>
    <row r="55" spans="1:3" ht="12.75">
      <c r="A55" s="15" t="s">
        <v>102</v>
      </c>
      <c r="B55" s="24"/>
      <c r="C55" s="24"/>
    </row>
    <row r="56" spans="1:3" ht="12.75">
      <c r="A56" s="16" t="s">
        <v>103</v>
      </c>
      <c r="B56" s="24"/>
      <c r="C56" s="24"/>
    </row>
    <row r="57" spans="1:3" ht="12.75">
      <c r="A57" s="7" t="s">
        <v>42</v>
      </c>
      <c r="B57" s="24"/>
      <c r="C57" s="24"/>
    </row>
    <row r="58" spans="1:3" ht="12.75">
      <c r="A58" s="16" t="s">
        <v>54</v>
      </c>
      <c r="B58" s="24"/>
      <c r="C58" s="24"/>
    </row>
    <row r="59" spans="1:3" ht="12.75">
      <c r="A59" s="36" t="s">
        <v>10</v>
      </c>
      <c r="B59" s="24" t="s">
        <v>21</v>
      </c>
      <c r="C59" s="24" t="s">
        <v>21</v>
      </c>
    </row>
    <row r="60" spans="1:3" ht="27.75" customHeight="1">
      <c r="A60" s="14" t="s">
        <v>11</v>
      </c>
      <c r="B60" s="24"/>
      <c r="C60" s="24"/>
    </row>
    <row r="61" spans="1:3" ht="48" customHeight="1">
      <c r="A61" s="17" t="s">
        <v>43</v>
      </c>
      <c r="B61" s="24" t="s">
        <v>21</v>
      </c>
      <c r="C61" s="24" t="s">
        <v>21</v>
      </c>
    </row>
    <row r="62" spans="1:3" ht="12.75">
      <c r="A62" s="2" t="s">
        <v>105</v>
      </c>
      <c r="B62" s="24"/>
      <c r="C62" s="24"/>
    </row>
    <row r="63" spans="1:3" ht="12.75">
      <c r="A63" s="2" t="s">
        <v>104</v>
      </c>
      <c r="B63" s="24"/>
      <c r="C63" s="24"/>
    </row>
  </sheetData>
  <sheetProtection/>
  <mergeCells count="3">
    <mergeCell ref="B3:C3"/>
    <mergeCell ref="B4:C4"/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7"/>
  <sheetViews>
    <sheetView zoomScale="77" zoomScaleNormal="77" zoomScalePageLayoutView="0" workbookViewId="0" topLeftCell="A1">
      <selection activeCell="G12" sqref="G12"/>
    </sheetView>
  </sheetViews>
  <sheetFormatPr defaultColWidth="9.140625" defaultRowHeight="12.75"/>
  <cols>
    <col min="1" max="1" width="74.7109375" style="0" customWidth="1"/>
    <col min="2" max="2" width="15.00390625" style="0" customWidth="1"/>
  </cols>
  <sheetData>
    <row r="1" ht="12.75">
      <c r="B1" s="20"/>
    </row>
    <row r="2" spans="1:2" ht="30">
      <c r="A2" s="55" t="s">
        <v>64</v>
      </c>
      <c r="B2" s="28" t="s">
        <v>0</v>
      </c>
    </row>
    <row r="3" spans="1:2" ht="14.25">
      <c r="A3" s="29" t="s">
        <v>4</v>
      </c>
      <c r="B3" s="30"/>
    </row>
    <row r="4" spans="1:2" ht="14.25">
      <c r="A4" s="31" t="s">
        <v>5</v>
      </c>
      <c r="B4" s="30"/>
    </row>
    <row r="5" spans="1:2" ht="15">
      <c r="A5" s="18" t="s">
        <v>29</v>
      </c>
      <c r="B5" s="30"/>
    </row>
    <row r="6" spans="1:2" ht="15">
      <c r="A6" s="19" t="s">
        <v>30</v>
      </c>
      <c r="B6" s="30"/>
    </row>
    <row r="7" spans="1:2" ht="44.25" customHeight="1">
      <c r="A7" s="19" t="s">
        <v>187</v>
      </c>
      <c r="B7" s="30"/>
    </row>
    <row r="8" spans="1:2" ht="14.25">
      <c r="A8" s="25" t="s">
        <v>31</v>
      </c>
      <c r="B8" s="25" t="s">
        <v>32</v>
      </c>
    </row>
    <row r="9" spans="1:2" ht="66.75" customHeight="1">
      <c r="A9" s="26" t="s">
        <v>55</v>
      </c>
      <c r="B9" s="27"/>
    </row>
    <row r="10" spans="1:2" ht="97.5" customHeight="1">
      <c r="A10" s="26" t="s">
        <v>56</v>
      </c>
      <c r="B10" s="27"/>
    </row>
    <row r="11" spans="1:2" ht="105" customHeight="1">
      <c r="A11" s="26" t="s">
        <v>57</v>
      </c>
      <c r="B11" s="27"/>
    </row>
    <row r="12" spans="1:2" ht="198" customHeight="1">
      <c r="A12" s="26" t="s">
        <v>188</v>
      </c>
      <c r="B12" s="27"/>
    </row>
    <row r="13" spans="1:2" ht="150.75" customHeight="1">
      <c r="A13" s="26" t="s">
        <v>58</v>
      </c>
      <c r="B13" s="27"/>
    </row>
    <row r="14" spans="1:2" ht="206.25" customHeight="1">
      <c r="A14" s="26" t="s">
        <v>59</v>
      </c>
      <c r="B14" s="27"/>
    </row>
    <row r="15" spans="1:2" ht="166.5" customHeight="1">
      <c r="A15" s="26" t="s">
        <v>60</v>
      </c>
      <c r="B15" s="27"/>
    </row>
    <row r="16" spans="1:2" ht="120">
      <c r="A16" s="26" t="s">
        <v>61</v>
      </c>
      <c r="B16" s="27"/>
    </row>
    <row r="17" spans="1:2" ht="14.25">
      <c r="A17" s="27" t="s">
        <v>62</v>
      </c>
      <c r="B17" s="27"/>
    </row>
  </sheetData>
  <sheetProtection/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</cp:lastModifiedBy>
  <cp:lastPrinted>2016-03-01T04:30:53Z</cp:lastPrinted>
  <dcterms:created xsi:type="dcterms:W3CDTF">1996-10-08T23:32:33Z</dcterms:created>
  <dcterms:modified xsi:type="dcterms:W3CDTF">2017-09-28T04:48:23Z</dcterms:modified>
  <cp:category/>
  <cp:version/>
  <cp:contentType/>
  <cp:contentStatus/>
</cp:coreProperties>
</file>